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prunel\Desktop\"/>
    </mc:Choice>
  </mc:AlternateContent>
  <xr:revisionPtr revIDLastSave="0" documentId="13_ncr:1_{B31DB1F3-56E6-489B-A623-C15281DCA02D}" xr6:coauthVersionLast="47" xr6:coauthVersionMax="47" xr10:uidLastSave="{00000000-0000-0000-0000-000000000000}"/>
  <bookViews>
    <workbookView xWindow="-120" yWindow="-120" windowWidth="38640" windowHeight="21240" tabRatio="628" xr2:uid="{00000000-000D-0000-FFFF-FFFF00000000}"/>
  </bookViews>
  <sheets>
    <sheet name="220211" sheetId="2" r:id="rId1"/>
  </sheets>
  <definedNames>
    <definedName name="_xlnm._FilterDatabase" localSheetId="0" hidden="1">'220211'!$A$6:$J$225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7" i="2" l="1"/>
  <c r="L84" i="2"/>
  <c r="F20" i="2"/>
  <c r="F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7" i="2"/>
  <c r="F4" i="2" l="1"/>
</calcChain>
</file>

<file path=xl/sharedStrings.xml><?xml version="1.0" encoding="utf-8"?>
<sst xmlns="http://schemas.openxmlformats.org/spreadsheetml/2006/main" count="1174" uniqueCount="285">
  <si>
    <t>NégaOctet database</t>
  </si>
  <si>
    <t>Data</t>
  </si>
  <si>
    <t>Dataset</t>
  </si>
  <si>
    <t>Level</t>
  </si>
  <si>
    <t>Tier</t>
  </si>
  <si>
    <t>Category</t>
  </si>
  <si>
    <t>Unit</t>
  </si>
  <si>
    <t>0 - Base data</t>
  </si>
  <si>
    <t>kWh</t>
  </si>
  <si>
    <t>✓</t>
  </si>
  <si>
    <t>Refrigerant; production mix</t>
  </si>
  <si>
    <t>kg</t>
  </si>
  <si>
    <t>R134a leakage</t>
  </si>
  <si>
    <t>Drinking water; water purification treatment; production mix, at plant; from groundwater; RER</t>
  </si>
  <si>
    <t>Light fuel oil at refinery; from crude oil, fuel supply; production mix, at refinery; 0.1 wt.% sulphur; EU-27</t>
  </si>
  <si>
    <t>m3</t>
  </si>
  <si>
    <t>Light fuel oil combustion; in 1 MW boiler; consumption mix, at consumer; RER</t>
  </si>
  <si>
    <t>Diesel oil; production mix, at plant; RER</t>
  </si>
  <si>
    <t>Diesel oil combustion; in engine, including diesel oil production; consumption mix, at consumer; 42 MJ/kg net calorific value; RER</t>
  </si>
  <si>
    <t>Articulated lorry transport; Euro 0, 1, 2, 3, 4 mix; 40 t total weight, 27 t max payload; RER</t>
  </si>
  <si>
    <t>kg.km</t>
  </si>
  <si>
    <t>Container ship ocean; technology mix; 27.500 dwt pay load capacity; RER</t>
  </si>
  <si>
    <t>Plane; technology mix, cargo; 68 t payload; RER</t>
  </si>
  <si>
    <t>Train; for freight transport; technology mix; electricity; RER</t>
  </si>
  <si>
    <t>m²</t>
  </si>
  <si>
    <t>1 - Digital component</t>
  </si>
  <si>
    <t>Item</t>
  </si>
  <si>
    <t>Hard disk drive; mix of 2.5" and 3.5", mix of aluminium and glass disks</t>
  </si>
  <si>
    <t>Motherboard; mix of equipment, without processor or RAM</t>
  </si>
  <si>
    <t>Casing; mix of equipment</t>
  </si>
  <si>
    <t>Fan</t>
  </si>
  <si>
    <t>DVD-ROM Drive</t>
  </si>
  <si>
    <t>Power supply unit (PSU), computers, rack and mainframe servers; input AC 100-240V, output DC 12V</t>
  </si>
  <si>
    <t>TFT LCD display panel, color</t>
  </si>
  <si>
    <t>Capacitive touchscreen LCD display panel, color, high-tech application</t>
  </si>
  <si>
    <t>OLED display panel, color</t>
  </si>
  <si>
    <t>Capacitive touchscreen OLED display panel, color</t>
  </si>
  <si>
    <t>2 - Equipement</t>
  </si>
  <si>
    <t>End-user terminal</t>
  </si>
  <si>
    <t>Consultation</t>
  </si>
  <si>
    <t>Feature phone</t>
  </si>
  <si>
    <t>Docking station</t>
  </si>
  <si>
    <t>Set top box</t>
  </si>
  <si>
    <t>IoT</t>
  </si>
  <si>
    <t>Connected device (IoT); Security - Video</t>
  </si>
  <si>
    <t>Connected device (IoT); Security - Control</t>
  </si>
  <si>
    <t>Connected device (IoT); Auto - Water heating</t>
  </si>
  <si>
    <t>Connected device (IoT); Auto - Street lights</t>
  </si>
  <si>
    <t>Connected device (IoT); Auto - Space</t>
  </si>
  <si>
    <t>Connected device (IoT); Auto - Lighting</t>
  </si>
  <si>
    <t>Connected device (IoT); Auto - Cooking</t>
  </si>
  <si>
    <t>Connected device (IoT); Auto - Audio</t>
  </si>
  <si>
    <t>Connected device (IoT); Auto - Appliances</t>
  </si>
  <si>
    <t>Connected device (IoT); Smart meters</t>
  </si>
  <si>
    <t>Connected device (IoT); Sensors - Res-WiFi</t>
  </si>
  <si>
    <t>Connected device (IoT); Sensors - Res-LE</t>
  </si>
  <si>
    <t>Connected device (IoT); Sensors - Industry</t>
  </si>
  <si>
    <t>Connected device (IoT); Sensors - Health</t>
  </si>
  <si>
    <t>Connected device (IoT); Gateway - Bus</t>
  </si>
  <si>
    <t>Connected device (IoT); Gateway - LE to WiFi</t>
  </si>
  <si>
    <t>Connected device (IoT); Comm building control</t>
  </si>
  <si>
    <t>Connected device (IoT); Blinds + windows</t>
  </si>
  <si>
    <t>Specific</t>
  </si>
  <si>
    <t>Landline phone</t>
  </si>
  <si>
    <t>Connected speaker</t>
  </si>
  <si>
    <t>Home console</t>
  </si>
  <si>
    <t>Portable console</t>
  </si>
  <si>
    <t>Personnal laser printer</t>
  </si>
  <si>
    <t>Professional laser printer</t>
  </si>
  <si>
    <t>Cash-desk printer</t>
  </si>
  <si>
    <t>Barcode scanner</t>
  </si>
  <si>
    <t>Wireless barcode scanner</t>
  </si>
  <si>
    <t>Digital price tag - Tranceiver</t>
  </si>
  <si>
    <t>Digital price tag - Power unit</t>
  </si>
  <si>
    <t>Digital price tag - Tag</t>
  </si>
  <si>
    <t>Toner</t>
  </si>
  <si>
    <t>Paper; production mix, at plant; without deinking, 100% recycled, from waste paper</t>
  </si>
  <si>
    <t>Paper; production mix, at plant; from virgin fiber</t>
  </si>
  <si>
    <t>Ribbon</t>
  </si>
  <si>
    <t>WiFi hotspot</t>
  </si>
  <si>
    <t>Digital signage display</t>
  </si>
  <si>
    <t>Network</t>
  </si>
  <si>
    <t>Access</t>
  </si>
  <si>
    <t>Fixed-line</t>
  </si>
  <si>
    <t>OAN (Optical Access Node) and/or MDF (Main Distribution Frame ) site collection router/switch</t>
  </si>
  <si>
    <t>IAD (Integrated Access Device) / CPE (Customer Premise Equipment) router</t>
  </si>
  <si>
    <t>DSLAM (Digital Subscriber Line Access Multiplexer)</t>
  </si>
  <si>
    <t>IAD/CPE router without ONT (Optical Network Termination) / SFP (Small Form-factor-Pluggable)</t>
  </si>
  <si>
    <t>ONT (external)</t>
  </si>
  <si>
    <t>IAD router with ONT/SFP</t>
  </si>
  <si>
    <t>OLT (Optical Line Termination)</t>
  </si>
  <si>
    <t>IAD/CPE cable router</t>
  </si>
  <si>
    <t>Mobile</t>
  </si>
  <si>
    <t>Passive multiband antenna (1.4m to 2.7m)</t>
  </si>
  <si>
    <t>BBU 2G-5G (BTS, NODEB, ENODEB and GNODEB); one card</t>
  </si>
  <si>
    <t>Collection router</t>
  </si>
  <si>
    <t>m</t>
  </si>
  <si>
    <t>Optical fibre – 24 strands</t>
  </si>
  <si>
    <t>Copper cable</t>
  </si>
  <si>
    <t>Aggregation router</t>
  </si>
  <si>
    <t>Aggregation WDM (Wavelength Division Multiplexing)</t>
  </si>
  <si>
    <t>Security Gateway 4G/5G</t>
  </si>
  <si>
    <t>Backbone</t>
  </si>
  <si>
    <t>Backbone WDM (Wavelength Division Multiplexing)</t>
  </si>
  <si>
    <t>P-PE-Peering router</t>
  </si>
  <si>
    <t>MME (Mobility Management Entity) /SGSN (Serving GPRS support node)</t>
  </si>
  <si>
    <t>SP-GW (Serving/PDN-Gateway)/GGSN (Gateway GPRS Support Node)</t>
  </si>
  <si>
    <t>Datacenter</t>
  </si>
  <si>
    <t>IT equipment</t>
  </si>
  <si>
    <t>Server</t>
  </si>
  <si>
    <t>Blade servers power supply</t>
  </si>
  <si>
    <t>Firewall</t>
  </si>
  <si>
    <t>Storage</t>
  </si>
  <si>
    <t>Empty 42U bay</t>
  </si>
  <si>
    <t>Non-IT electrical equipment</t>
  </si>
  <si>
    <t>Photovoltaic</t>
  </si>
  <si>
    <t>Photovoltaic panel mono 300 Wc</t>
  </si>
  <si>
    <t>Uninterruptible power supply (UPS); 33 KTL</t>
  </si>
  <si>
    <t>Lead battery; 33 kVA</t>
  </si>
  <si>
    <t>Lead battery; 60 kVA</t>
  </si>
  <si>
    <t>Uninterruptible power supply (UPS); 60 KTL</t>
  </si>
  <si>
    <t>Fire safety</t>
  </si>
  <si>
    <t>Fire detection station</t>
  </si>
  <si>
    <t>Nozzle</t>
  </si>
  <si>
    <t>Smoke detector</t>
  </si>
  <si>
    <t>Alarm</t>
  </si>
  <si>
    <t>Emergency lighting unit</t>
  </si>
  <si>
    <t>CTM &amp; security</t>
  </si>
  <si>
    <t>Centralized technical management (CTM)</t>
  </si>
  <si>
    <t>Cable; Cat 6a</t>
  </si>
  <si>
    <t>ml</t>
  </si>
  <si>
    <t>Cable; Serial bus</t>
  </si>
  <si>
    <t>Cable; multipair</t>
  </si>
  <si>
    <t>Connector; RJ45</t>
  </si>
  <si>
    <t>Generator</t>
  </si>
  <si>
    <t>Generator; 1136 kVA</t>
  </si>
  <si>
    <t>Integrated tank</t>
  </si>
  <si>
    <t>Power current</t>
  </si>
  <si>
    <t>Air insulated switchgear; envelope</t>
  </si>
  <si>
    <t>Air insulated switchgear; module</t>
  </si>
  <si>
    <t>Transformer; 1250 kVA</t>
  </si>
  <si>
    <t>Electric panel</t>
  </si>
  <si>
    <t>Light</t>
  </si>
  <si>
    <t>Power socket</t>
  </si>
  <si>
    <t>Cablofil</t>
  </si>
  <si>
    <t>Perforated tiles</t>
  </si>
  <si>
    <t>Switch</t>
  </si>
  <si>
    <t>Uninterruptible power supply (UPS); 300 kVA</t>
  </si>
  <si>
    <t>Lead battery; 300 kVA</t>
  </si>
  <si>
    <t>Air conditioning</t>
  </si>
  <si>
    <t>Air conditioning group; 0.8 MW</t>
  </si>
  <si>
    <t>Flexicooling air conditioning cabinet</t>
  </si>
  <si>
    <t>Flexicooling air conditioning crate</t>
  </si>
  <si>
    <t>Extraction tower</t>
  </si>
  <si>
    <t>Variable Refrigerant Volume (VRV), external unit</t>
  </si>
  <si>
    <t>Variable Refrigerant Volume (VRV), internal unit</t>
  </si>
  <si>
    <t>Shaft fan</t>
  </si>
  <si>
    <t>Electric convection heater</t>
  </si>
  <si>
    <t>Dual-flow ventilation</t>
  </si>
  <si>
    <t>Electric cabinet</t>
  </si>
  <si>
    <t>Other</t>
  </si>
  <si>
    <t>Central intrusion alarm</t>
  </si>
  <si>
    <t>Interior light</t>
  </si>
  <si>
    <t>Self-contained emergency lighting unit</t>
  </si>
  <si>
    <t>Motion sensor</t>
  </si>
  <si>
    <t>Architecture</t>
  </si>
  <si>
    <t>Lift</t>
  </si>
  <si>
    <t>Sewerage</t>
  </si>
  <si>
    <t>Buried pipeline</t>
  </si>
  <si>
    <t>Wastewater network</t>
  </si>
  <si>
    <t>Concrete gutter</t>
  </si>
  <si>
    <t>Retention reservoir</t>
  </si>
  <si>
    <t>Siphon</t>
  </si>
  <si>
    <t>Drain</t>
  </si>
  <si>
    <t>Fence and barrier; wire mesh</t>
  </si>
  <si>
    <t>Portal; motorized</t>
  </si>
  <si>
    <t>Fence</t>
  </si>
  <si>
    <t>Tiling</t>
  </si>
  <si>
    <t>Under-tile waterproofing system - SEL</t>
  </si>
  <si>
    <t>Under-tile waterproofing system - SPEC</t>
  </si>
  <si>
    <t>Flexible covering</t>
  </si>
  <si>
    <t>Impermeability</t>
  </si>
  <si>
    <t>Insulation</t>
  </si>
  <si>
    <t>Interior and exterior carpentry</t>
  </si>
  <si>
    <t>Grid curtain wall</t>
  </si>
  <si>
    <t>Door; glazed</t>
  </si>
  <si>
    <t>Door; one leaf</t>
  </si>
  <si>
    <t>Barrier</t>
  </si>
  <si>
    <t>Frame</t>
  </si>
  <si>
    <t>Dividing wall; glazed</t>
  </si>
  <si>
    <t>Duckboard</t>
  </si>
  <si>
    <t>Stairs; galvanized steel</t>
  </si>
  <si>
    <t>Door; wood</t>
  </si>
  <si>
    <t>Door; steel</t>
  </si>
  <si>
    <t>Baseboard; wood</t>
  </si>
  <si>
    <t>Wall, floor, ceiling coating; wood</t>
  </si>
  <si>
    <t>Post; galvanized steel</t>
  </si>
  <si>
    <t>Girder; galvanized steel</t>
  </si>
  <si>
    <t>Paint</t>
  </si>
  <si>
    <t>Access floor</t>
  </si>
  <si>
    <t>False floor</t>
  </si>
  <si>
    <t>Actuator</t>
  </si>
  <si>
    <t>Copper braiding (grounding)</t>
  </si>
  <si>
    <t>Plaster</t>
  </si>
  <si>
    <t>Dividing wall</t>
  </si>
  <si>
    <t>Insulation lining</t>
  </si>
  <si>
    <t>Acoustic flocking</t>
  </si>
  <si>
    <t>Electrical network</t>
  </si>
  <si>
    <t>Duct</t>
  </si>
  <si>
    <t>Structural works</t>
  </si>
  <si>
    <t>Road</t>
  </si>
  <si>
    <t>Ballasted column; 400 mm diameter</t>
  </si>
  <si>
    <t>Under slab</t>
  </si>
  <si>
    <t>Retaining wall</t>
  </si>
  <si>
    <t>Basement wall</t>
  </si>
  <si>
    <t>Concrete slab</t>
  </si>
  <si>
    <t>Edging</t>
  </si>
  <si>
    <t>Stairs; concrete</t>
  </si>
  <si>
    <t>Bituminous primer</t>
  </si>
  <si>
    <t>Buried insulation</t>
  </si>
  <si>
    <t>Typical datacenter, architecture; FR</t>
  </si>
  <si>
    <t>Typical datacenter, non-IT equipment; FR</t>
  </si>
  <si>
    <t>Typical datacenter; FR</t>
  </si>
  <si>
    <t>3 - System</t>
  </si>
  <si>
    <t>Impacts related to an employee over a day; FR</t>
  </si>
  <si>
    <t>man.day</t>
  </si>
  <si>
    <t>Impacts related to an IT department employee over a day; FR</t>
  </si>
  <si>
    <t>Impacts related to one square meter of IT department office over a year; FR</t>
  </si>
  <si>
    <t>Fixed-line network; at consumer; xDSL, FFTx average mix ; FR</t>
  </si>
  <si>
    <t>Line</t>
  </si>
  <si>
    <t>Mobile network; at consumer; 2G, 3G, 4G, 5G average mix ; FR</t>
  </si>
  <si>
    <t>GB</t>
  </si>
  <si>
    <t>Fixed-line network; at consumer; xDSL, FFTx average mix ; EU-28</t>
  </si>
  <si>
    <t>Mobile network; at consumer; 2G, 3G, 4G, 5G average mix ; EU-28</t>
  </si>
  <si>
    <t>Backbone network; FR</t>
  </si>
  <si>
    <t>Backbone network; EU-28</t>
  </si>
  <si>
    <t>4 - Digital services</t>
  </si>
  <si>
    <t>Global</t>
  </si>
  <si>
    <t>1 mail</t>
  </si>
  <si>
    <t>1 h</t>
  </si>
  <si>
    <t>Search for an information; with a search engine, consulting 2 pages of results, with a fixed-line connection, 50% desktop computer, 50% laptop computer; FR</t>
  </si>
  <si>
    <t>Request</t>
  </si>
  <si>
    <t>Search for an information; with a search engine, consulting 2 pages of results, with a mobile connection, 15% tablet, 85% smartphone; FR</t>
  </si>
  <si>
    <t>Wafer; substrat silicium; 20 to 75 masks; Chine, EU-28, FR or TW</t>
  </si>
  <si>
    <t>Random-access memory, RAM; DDR5, 2 to 128 GB; production mix, at plant; CN</t>
  </si>
  <si>
    <t>Processor, DRAM, 2D and 3D NAND type semiconductor; silicon substrate, PBGA/TFBGA/VFBGA encapsulation, 101.83 to 694mm² die area, 54 or 58 masks, 14 or 22 nm photolithography</t>
  </si>
  <si>
    <t>Video card, 298 to 2040 g, 333 cm² PWB, 103 to 628 mm² die, 55 to 75 mask layers, 7 to 16 nm lithography</t>
  </si>
  <si>
    <t>Blade or rack server ; 1 or 2 processor low-end or high-end ; 0 to 4 SSD: 0 to 2048 GB each ; 0 to 4 HDD ; 2 to 48 RAM, 4 to 64 GB each ; 0 or 1 GPU</t>
  </si>
  <si>
    <t>Switch/Router ; 8 to 72 ports per U ; 1 or 2 processors ; 2 to 512 GB RAM</t>
  </si>
  <si>
    <t>Storage bay ; 24 or 48 disks - SLC, TLC, MLC or QLC, 256 to 2048 GB</t>
  </si>
  <si>
    <t>Optical fibre – 2 to 720 strands</t>
  </si>
  <si>
    <t>Electricity Mix; Production mix; Low voltage; FR, DE, CN, US, UK, BE, DK, FI, NL andUE-27</t>
  </si>
  <si>
    <t>Oil</t>
  </si>
  <si>
    <t>Transports</t>
  </si>
  <si>
    <t>Wafer</t>
  </si>
  <si>
    <t>External solid State Drive (SSD); 2,5", TLC, 256 to 2048 Go ; production mix, at plant; CN</t>
  </si>
  <si>
    <t>USB key; 16, 32 and 128 GB capacity TLC</t>
  </si>
  <si>
    <t>Desktop; 1 CPU 149.6 to 192 mm² 14 nm lithography, 4 to 16 GB RAM, 0 to 2000 GB HDD, 256 to 1024 GB SSD, separated graphic card 363 mm² 28 nm lithography or integrated graphic card</t>
  </si>
  <si>
    <t>Smartphone; 6.57 to 6.72 inches display LCD or OLED, 1 CPU 101.66 mm² 7 nm to 19nm lithography, 6 to 11 GB RAM, 128 to 341 GB SSD</t>
  </si>
  <si>
    <t>Write, send and read an email; 7kB or 1MB size, to one or five recipient, with a fixed-line connection or mobile line and according reparition of terminals, 10-year storage with 3 redundancies on the sender and receiver sides; FR</t>
  </si>
  <si>
    <t>Watch 1 hour of streaming video; 720p to 4k, 30 or 60 fps, via a fixed-line or mobile connection, 82% television, 18% laptop or 67% tablet and 33% smartphone; FR</t>
  </si>
  <si>
    <t>Download or upload; 1 GB of data, via a fixed-line or mobile connection, end-user equipment not included; FR</t>
  </si>
  <si>
    <t>Store in the cloud; 1 GB of data, for 1 or 10 year(s), via a fixed-line or mobile connection, end-user equipment not included; FR</t>
  </si>
  <si>
    <t>Set up a webconference; between 2 or 20 persons, with a fixed-line or mobile connection, laptop; FR</t>
  </si>
  <si>
    <t>Set up a audioconference; audio only, between 2 or 20 persons, with a fixed-line or mobile connection, laptop; FR</t>
  </si>
  <si>
    <t>Storage bay ; 24 or 48 disks - HDD</t>
  </si>
  <si>
    <t xml:space="preserve">Laptop; 14.5 to 15.6 inches display, 1 CPU 126 or 156 mm² 7 or 14 nm lithography, 8 to 16 GB RAM, 427 to 564 GB SSD, integrated graphic card or separate graphic card </t>
  </si>
  <si>
    <t>Tablet; 10.2 to 11.1 inches display LCD, 1 CPU 83.27 to 125 mm² 7 to 16 nm lithography, 4 to 6 GB RAM, 32 to 512 GB SSD</t>
  </si>
  <si>
    <t>Computer monitor; 24 to 39 inches, LCD or OLED</t>
  </si>
  <si>
    <t>Television; 53 to  68 inches, OLEDr LCD</t>
  </si>
  <si>
    <t>Fixed-line/Mobile</t>
  </si>
  <si>
    <t xml:space="preserve">Shared </t>
  </si>
  <si>
    <t>Solid State Drive (SSD); 2,5", SLC, MLC, TLC or QLC, 256 to 2048 Go ; production mix, at plant; CN</t>
  </si>
  <si>
    <t xml:space="preserve">Number of configurations </t>
  </si>
  <si>
    <t>Laptop external power supply</t>
  </si>
  <si>
    <t>Smartphone and tablet external power supply</t>
  </si>
  <si>
    <t xml:space="preserve">Life cycle dataset </t>
  </si>
  <si>
    <t>Manufacturing</t>
  </si>
  <si>
    <t>Distribution</t>
  </si>
  <si>
    <t>Use</t>
  </si>
  <si>
    <t>End of life</t>
  </si>
  <si>
    <t xml:space="preserve">Total </t>
  </si>
  <si>
    <t>Virtual machine</t>
  </si>
  <si>
    <t>Virtual machine (1, 8 and 48vCPU with  4, 32 and 192 GB dedicated RAM)</t>
  </si>
  <si>
    <t>Video projector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</si>
</sst>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3" xfId="0" applyFill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32" xfId="0" applyFont="1" applyFill="1" applyBorder="1" applyAlignment="1">
      <alignment wrapText="1"/>
    </xf>
    <xf numFmtId="0" fontId="3" fillId="5" borderId="33" xfId="0" applyFont="1" applyFill="1" applyBorder="1" applyAlignment="1">
      <alignment wrapText="1"/>
    </xf>
    <xf numFmtId="0" fontId="3" fillId="5" borderId="34" xfId="0" applyFont="1" applyFill="1" applyBorder="1" applyAlignment="1">
      <alignment wrapText="1"/>
    </xf>
    <xf numFmtId="0" fontId="3" fillId="5" borderId="35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164" fontId="2" fillId="0" borderId="0" xfId="2" applyNumberFormat="1" applyFont="1" applyAlignment="1">
      <alignment horizontal="center" vertical="center"/>
    </xf>
    <xf numFmtId="0" fontId="3" fillId="5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Normal 2 2" xfId="1" xr:uid="{00000000-0005-0000-0000-000001000000}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mruColors>
      <color rgb="FFE1CCF0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858250</xdr:colOff>
      <xdr:row>4</xdr:row>
      <xdr:rowOff>33616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E47879-9EE8-4B69-8C76-0BCF8686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6252" cy="138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29AB8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1" id="{2BD721F9-5130-4400-B5CB-454C867DAD9E}" vid="{43BEFDFE-AF1D-4459-8266-9E437412AD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5"/>
  <sheetViews>
    <sheetView showGridLines="0" tabSelected="1" zoomScaleNormal="100" workbookViewId="0">
      <pane ySplit="6" topLeftCell="A7" activePane="bottomLeft" state="frozen"/>
      <selection pane="bottomLeft" activeCell="A21" sqref="A21:D37"/>
    </sheetView>
  </sheetViews>
  <sheetFormatPr baseColWidth="10" defaultColWidth="11.42578125" defaultRowHeight="15" x14ac:dyDescent="0.25"/>
  <cols>
    <col min="1" max="1" width="23" style="1" bestFit="1" customWidth="1"/>
    <col min="2" max="2" width="22" bestFit="1" customWidth="1"/>
    <col min="3" max="3" width="20.7109375" customWidth="1"/>
    <col min="4" max="4" width="21.85546875" customWidth="1"/>
    <col min="5" max="5" width="153.42578125" style="27" customWidth="1"/>
    <col min="6" max="6" width="13.7109375" style="5" customWidth="1"/>
    <col min="7" max="10" width="12.85546875" customWidth="1"/>
    <col min="12" max="12" width="11.42578125" hidden="1" customWidth="1"/>
  </cols>
  <sheetData>
    <row r="1" spans="1:12" ht="61.5" x14ac:dyDescent="0.9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x14ac:dyDescent="0.25">
      <c r="E2"/>
      <c r="F2" s="4" t="s">
        <v>281</v>
      </c>
    </row>
    <row r="3" spans="1:12" x14ac:dyDescent="0.25">
      <c r="E3" s="4" t="s">
        <v>1</v>
      </c>
      <c r="F3" s="50">
        <f>SUM(F7:F225)</f>
        <v>529</v>
      </c>
    </row>
    <row r="4" spans="1:12" x14ac:dyDescent="0.25">
      <c r="E4" s="4" t="s">
        <v>2</v>
      </c>
      <c r="F4" s="50">
        <f>SUM(L7:L225)</f>
        <v>1650</v>
      </c>
    </row>
    <row r="5" spans="1:12" x14ac:dyDescent="0.25">
      <c r="H5" s="65" t="s">
        <v>276</v>
      </c>
      <c r="I5" s="65"/>
      <c r="J5" s="65"/>
      <c r="K5" s="65"/>
    </row>
    <row r="6" spans="1:12" ht="30.75" thickBot="1" x14ac:dyDescent="0.3">
      <c r="A6" s="2" t="s">
        <v>3</v>
      </c>
      <c r="B6" s="2" t="s">
        <v>4</v>
      </c>
      <c r="C6" s="2" t="s">
        <v>5</v>
      </c>
      <c r="D6" s="2" t="s">
        <v>5</v>
      </c>
      <c r="E6" s="3" t="s">
        <v>1</v>
      </c>
      <c r="F6" s="2" t="s">
        <v>273</v>
      </c>
      <c r="G6" s="2" t="s">
        <v>6</v>
      </c>
      <c r="H6" s="2" t="s">
        <v>277</v>
      </c>
      <c r="I6" s="2" t="s">
        <v>278</v>
      </c>
      <c r="J6" s="2" t="s">
        <v>279</v>
      </c>
      <c r="K6" s="2" t="s">
        <v>280</v>
      </c>
    </row>
    <row r="7" spans="1:12" x14ac:dyDescent="0.25">
      <c r="A7" s="53" t="s">
        <v>7</v>
      </c>
      <c r="B7" s="62"/>
      <c r="C7" s="62"/>
      <c r="D7" s="25"/>
      <c r="E7" s="41" t="s">
        <v>251</v>
      </c>
      <c r="F7" s="28">
        <v>10</v>
      </c>
      <c r="G7" s="6" t="s">
        <v>8</v>
      </c>
      <c r="H7" s="7" t="s">
        <v>9</v>
      </c>
      <c r="I7" s="8"/>
      <c r="J7" s="8"/>
      <c r="K7" s="9"/>
      <c r="L7">
        <f>F7*COUNTA(H7:K7)</f>
        <v>10</v>
      </c>
    </row>
    <row r="8" spans="1:12" x14ac:dyDescent="0.25">
      <c r="A8" s="55"/>
      <c r="B8" s="63"/>
      <c r="C8" s="63"/>
      <c r="D8" s="26"/>
      <c r="E8" s="42" t="s">
        <v>10</v>
      </c>
      <c r="F8" s="29">
        <v>1</v>
      </c>
      <c r="G8" s="10" t="s">
        <v>11</v>
      </c>
      <c r="H8" s="11" t="s">
        <v>9</v>
      </c>
      <c r="I8" s="11" t="s">
        <v>9</v>
      </c>
      <c r="J8" s="12"/>
      <c r="K8" s="13"/>
      <c r="L8">
        <f t="shared" ref="L8:L71" si="0">F8*COUNTA(H8:K8)</f>
        <v>2</v>
      </c>
    </row>
    <row r="9" spans="1:12" x14ac:dyDescent="0.25">
      <c r="A9" s="55"/>
      <c r="B9" s="63"/>
      <c r="C9" s="63"/>
      <c r="D9" s="26"/>
      <c r="E9" s="42" t="s">
        <v>12</v>
      </c>
      <c r="F9" s="29">
        <v>1</v>
      </c>
      <c r="G9" s="10" t="s">
        <v>11</v>
      </c>
      <c r="H9" s="11" t="s">
        <v>9</v>
      </c>
      <c r="I9" s="12"/>
      <c r="J9" s="12"/>
      <c r="K9" s="13"/>
      <c r="L9">
        <f t="shared" si="0"/>
        <v>1</v>
      </c>
    </row>
    <row r="10" spans="1:12" x14ac:dyDescent="0.25">
      <c r="A10" s="55"/>
      <c r="B10" s="63"/>
      <c r="C10" s="63"/>
      <c r="D10" s="26"/>
      <c r="E10" s="42" t="s">
        <v>10</v>
      </c>
      <c r="F10" s="29">
        <v>1</v>
      </c>
      <c r="G10" s="10" t="s">
        <v>11</v>
      </c>
      <c r="H10" s="11" t="s">
        <v>9</v>
      </c>
      <c r="I10" s="11" t="s">
        <v>9</v>
      </c>
      <c r="J10" s="12"/>
      <c r="K10" s="13"/>
      <c r="L10">
        <f t="shared" si="0"/>
        <v>2</v>
      </c>
    </row>
    <row r="11" spans="1:12" ht="15.75" thickBot="1" x14ac:dyDescent="0.3">
      <c r="A11" s="55"/>
      <c r="B11" s="63"/>
      <c r="C11" s="63"/>
      <c r="D11" s="26"/>
      <c r="E11" s="42" t="s">
        <v>13</v>
      </c>
      <c r="F11" s="29">
        <v>1</v>
      </c>
      <c r="G11" s="10" t="s">
        <v>11</v>
      </c>
      <c r="H11" s="11" t="s">
        <v>9</v>
      </c>
      <c r="I11" s="12"/>
      <c r="J11" s="12"/>
      <c r="K11" s="13"/>
      <c r="L11">
        <f t="shared" si="0"/>
        <v>1</v>
      </c>
    </row>
    <row r="12" spans="1:12" x14ac:dyDescent="0.25">
      <c r="A12" s="55"/>
      <c r="B12" s="63"/>
      <c r="C12" s="63"/>
      <c r="D12" s="53" t="s">
        <v>252</v>
      </c>
      <c r="E12" s="42" t="s">
        <v>14</v>
      </c>
      <c r="F12" s="29">
        <v>1</v>
      </c>
      <c r="G12" s="10" t="s">
        <v>15</v>
      </c>
      <c r="H12" s="11" t="s">
        <v>9</v>
      </c>
      <c r="I12" s="11" t="s">
        <v>9</v>
      </c>
      <c r="J12" s="12"/>
      <c r="K12" s="13"/>
      <c r="L12">
        <f t="shared" si="0"/>
        <v>2</v>
      </c>
    </row>
    <row r="13" spans="1:12" x14ac:dyDescent="0.25">
      <c r="A13" s="55"/>
      <c r="B13" s="63"/>
      <c r="C13" s="63"/>
      <c r="D13" s="55"/>
      <c r="E13" s="42" t="s">
        <v>16</v>
      </c>
      <c r="F13" s="29">
        <v>1</v>
      </c>
      <c r="G13" s="10" t="s">
        <v>15</v>
      </c>
      <c r="H13" s="11" t="s">
        <v>9</v>
      </c>
      <c r="I13" s="12"/>
      <c r="J13" s="12"/>
      <c r="K13" s="13"/>
      <c r="L13">
        <f t="shared" si="0"/>
        <v>1</v>
      </c>
    </row>
    <row r="14" spans="1:12" x14ac:dyDescent="0.25">
      <c r="A14" s="55"/>
      <c r="B14" s="63"/>
      <c r="C14" s="63"/>
      <c r="D14" s="55"/>
      <c r="E14" s="42" t="s">
        <v>17</v>
      </c>
      <c r="F14" s="29">
        <v>1</v>
      </c>
      <c r="G14" s="10" t="s">
        <v>15</v>
      </c>
      <c r="H14" s="11" t="s">
        <v>9</v>
      </c>
      <c r="I14" s="11" t="s">
        <v>9</v>
      </c>
      <c r="J14" s="12"/>
      <c r="K14" s="13"/>
      <c r="L14">
        <f t="shared" si="0"/>
        <v>2</v>
      </c>
    </row>
    <row r="15" spans="1:12" ht="15.75" thickBot="1" x14ac:dyDescent="0.3">
      <c r="A15" s="55"/>
      <c r="B15" s="63"/>
      <c r="C15" s="63"/>
      <c r="D15" s="57"/>
      <c r="E15" s="42" t="s">
        <v>18</v>
      </c>
      <c r="F15" s="29">
        <v>1</v>
      </c>
      <c r="G15" s="10" t="s">
        <v>15</v>
      </c>
      <c r="H15" s="11" t="s">
        <v>9</v>
      </c>
      <c r="I15" s="12"/>
      <c r="J15" s="12"/>
      <c r="K15" s="13"/>
      <c r="L15">
        <f t="shared" si="0"/>
        <v>1</v>
      </c>
    </row>
    <row r="16" spans="1:12" x14ac:dyDescent="0.25">
      <c r="A16" s="55"/>
      <c r="B16" s="63"/>
      <c r="C16" s="63"/>
      <c r="D16" s="53" t="s">
        <v>253</v>
      </c>
      <c r="E16" s="42" t="s">
        <v>19</v>
      </c>
      <c r="F16" s="29">
        <v>1</v>
      </c>
      <c r="G16" s="10" t="s">
        <v>20</v>
      </c>
      <c r="H16" s="11" t="s">
        <v>9</v>
      </c>
      <c r="I16" s="12"/>
      <c r="J16" s="12"/>
      <c r="K16" s="13"/>
      <c r="L16">
        <f t="shared" si="0"/>
        <v>1</v>
      </c>
    </row>
    <row r="17" spans="1:12" x14ac:dyDescent="0.25">
      <c r="A17" s="55"/>
      <c r="B17" s="63"/>
      <c r="C17" s="63"/>
      <c r="D17" s="55"/>
      <c r="E17" s="42" t="s">
        <v>21</v>
      </c>
      <c r="F17" s="29">
        <v>1</v>
      </c>
      <c r="G17" s="10" t="s">
        <v>20</v>
      </c>
      <c r="H17" s="11" t="s">
        <v>9</v>
      </c>
      <c r="I17" s="12"/>
      <c r="J17" s="12"/>
      <c r="K17" s="13"/>
      <c r="L17">
        <f t="shared" si="0"/>
        <v>1</v>
      </c>
    </row>
    <row r="18" spans="1:12" x14ac:dyDescent="0.25">
      <c r="A18" s="55"/>
      <c r="B18" s="63"/>
      <c r="C18" s="63"/>
      <c r="D18" s="55"/>
      <c r="E18" s="42" t="s">
        <v>22</v>
      </c>
      <c r="F18" s="29">
        <v>1</v>
      </c>
      <c r="G18" s="10" t="s">
        <v>20</v>
      </c>
      <c r="H18" s="11" t="s">
        <v>9</v>
      </c>
      <c r="I18" s="12"/>
      <c r="J18" s="12"/>
      <c r="K18" s="13"/>
      <c r="L18">
        <f t="shared" si="0"/>
        <v>1</v>
      </c>
    </row>
    <row r="19" spans="1:12" ht="15.75" thickBot="1" x14ac:dyDescent="0.3">
      <c r="A19" s="55"/>
      <c r="B19" s="63"/>
      <c r="C19" s="63"/>
      <c r="D19" s="57"/>
      <c r="E19" s="42" t="s">
        <v>23</v>
      </c>
      <c r="F19" s="29">
        <v>1</v>
      </c>
      <c r="G19" s="10" t="s">
        <v>20</v>
      </c>
      <c r="H19" s="11" t="s">
        <v>9</v>
      </c>
      <c r="I19" s="12"/>
      <c r="J19" s="12"/>
      <c r="K19" s="13"/>
      <c r="L19">
        <f t="shared" si="0"/>
        <v>1</v>
      </c>
    </row>
    <row r="20" spans="1:12" ht="15.75" thickBot="1" x14ac:dyDescent="0.3">
      <c r="A20" s="57"/>
      <c r="B20" s="64"/>
      <c r="C20" s="64"/>
      <c r="D20" s="22" t="s">
        <v>254</v>
      </c>
      <c r="E20" s="49" t="s">
        <v>243</v>
      </c>
      <c r="F20" s="39">
        <f>48+5</f>
        <v>53</v>
      </c>
      <c r="G20" s="14" t="s">
        <v>24</v>
      </c>
      <c r="H20" s="15" t="s">
        <v>9</v>
      </c>
      <c r="I20" s="15" t="s">
        <v>9</v>
      </c>
      <c r="J20" s="16"/>
      <c r="K20" s="17"/>
      <c r="L20">
        <f t="shared" si="0"/>
        <v>106</v>
      </c>
    </row>
    <row r="21" spans="1:12" x14ac:dyDescent="0.25">
      <c r="A21" s="69" t="s">
        <v>25</v>
      </c>
      <c r="B21" s="70"/>
      <c r="C21" s="70"/>
      <c r="D21" s="70"/>
      <c r="E21" s="41" t="s">
        <v>272</v>
      </c>
      <c r="F21" s="38">
        <v>12</v>
      </c>
      <c r="G21" s="10" t="s">
        <v>26</v>
      </c>
      <c r="H21" s="11" t="s">
        <v>9</v>
      </c>
      <c r="I21" s="11" t="s">
        <v>9</v>
      </c>
      <c r="J21" s="12"/>
      <c r="K21" s="19" t="s">
        <v>9</v>
      </c>
      <c r="L21">
        <f t="shared" si="0"/>
        <v>36</v>
      </c>
    </row>
    <row r="22" spans="1:12" x14ac:dyDescent="0.25">
      <c r="A22" s="71"/>
      <c r="B22" s="72"/>
      <c r="C22" s="72"/>
      <c r="D22" s="72"/>
      <c r="E22" s="42" t="s">
        <v>255</v>
      </c>
      <c r="F22" s="32">
        <v>3</v>
      </c>
      <c r="G22" s="10" t="s">
        <v>26</v>
      </c>
      <c r="H22" s="11" t="s">
        <v>9</v>
      </c>
      <c r="I22" s="11" t="s">
        <v>9</v>
      </c>
      <c r="J22" s="11" t="s">
        <v>9</v>
      </c>
      <c r="K22" s="19" t="s">
        <v>9</v>
      </c>
      <c r="L22">
        <f t="shared" si="0"/>
        <v>12</v>
      </c>
    </row>
    <row r="23" spans="1:12" x14ac:dyDescent="0.25">
      <c r="A23" s="71"/>
      <c r="B23" s="72"/>
      <c r="C23" s="72"/>
      <c r="D23" s="72"/>
      <c r="E23" s="42" t="s">
        <v>27</v>
      </c>
      <c r="F23" s="32">
        <v>1</v>
      </c>
      <c r="G23" s="10" t="s">
        <v>26</v>
      </c>
      <c r="H23" s="11" t="s">
        <v>9</v>
      </c>
      <c r="I23" s="11" t="s">
        <v>9</v>
      </c>
      <c r="J23" s="12"/>
      <c r="K23" s="19" t="s">
        <v>9</v>
      </c>
      <c r="L23">
        <f t="shared" si="0"/>
        <v>3</v>
      </c>
    </row>
    <row r="24" spans="1:12" x14ac:dyDescent="0.25">
      <c r="A24" s="71"/>
      <c r="B24" s="72"/>
      <c r="C24" s="72"/>
      <c r="D24" s="72"/>
      <c r="E24" s="42" t="s">
        <v>244</v>
      </c>
      <c r="F24" s="32">
        <v>7</v>
      </c>
      <c r="G24" s="10" t="s">
        <v>26</v>
      </c>
      <c r="H24" s="11" t="s">
        <v>9</v>
      </c>
      <c r="I24" s="11" t="s">
        <v>9</v>
      </c>
      <c r="J24" s="12"/>
      <c r="K24" s="19" t="s">
        <v>9</v>
      </c>
      <c r="L24">
        <f t="shared" si="0"/>
        <v>21</v>
      </c>
    </row>
    <row r="25" spans="1:12" ht="13.5" customHeight="1" x14ac:dyDescent="0.25">
      <c r="A25" s="71"/>
      <c r="B25" s="72"/>
      <c r="C25" s="72"/>
      <c r="D25" s="72"/>
      <c r="E25" s="42" t="s">
        <v>245</v>
      </c>
      <c r="F25" s="32">
        <v>20</v>
      </c>
      <c r="G25" s="10" t="s">
        <v>26</v>
      </c>
      <c r="H25" s="11" t="s">
        <v>9</v>
      </c>
      <c r="I25" s="11" t="s">
        <v>9</v>
      </c>
      <c r="J25" s="12"/>
      <c r="K25" s="19" t="s">
        <v>9</v>
      </c>
      <c r="L25">
        <f t="shared" si="0"/>
        <v>60</v>
      </c>
    </row>
    <row r="26" spans="1:12" x14ac:dyDescent="0.25">
      <c r="A26" s="71"/>
      <c r="B26" s="72"/>
      <c r="C26" s="72"/>
      <c r="D26" s="72"/>
      <c r="E26" s="42" t="s">
        <v>28</v>
      </c>
      <c r="F26" s="32">
        <v>1</v>
      </c>
      <c r="G26" s="10" t="s">
        <v>24</v>
      </c>
      <c r="H26" s="11" t="s">
        <v>9</v>
      </c>
      <c r="I26" s="11" t="s">
        <v>9</v>
      </c>
      <c r="J26" s="12"/>
      <c r="K26" s="19" t="s">
        <v>9</v>
      </c>
      <c r="L26">
        <f t="shared" si="0"/>
        <v>3</v>
      </c>
    </row>
    <row r="27" spans="1:12" x14ac:dyDescent="0.25">
      <c r="A27" s="71"/>
      <c r="B27" s="72"/>
      <c r="C27" s="72"/>
      <c r="D27" s="72"/>
      <c r="E27" s="42" t="s">
        <v>246</v>
      </c>
      <c r="F27" s="32">
        <v>17</v>
      </c>
      <c r="G27" s="10" t="s">
        <v>26</v>
      </c>
      <c r="H27" s="11" t="s">
        <v>9</v>
      </c>
      <c r="I27" s="11" t="s">
        <v>9</v>
      </c>
      <c r="J27" s="12"/>
      <c r="K27" s="19" t="s">
        <v>9</v>
      </c>
      <c r="L27">
        <f t="shared" si="0"/>
        <v>51</v>
      </c>
    </row>
    <row r="28" spans="1:12" x14ac:dyDescent="0.25">
      <c r="A28" s="71"/>
      <c r="B28" s="72"/>
      <c r="C28" s="72"/>
      <c r="D28" s="72"/>
      <c r="E28" s="42" t="s">
        <v>29</v>
      </c>
      <c r="F28" s="32">
        <v>1</v>
      </c>
      <c r="G28" s="10" t="s">
        <v>11</v>
      </c>
      <c r="H28" s="11" t="s">
        <v>9</v>
      </c>
      <c r="I28" s="11" t="s">
        <v>9</v>
      </c>
      <c r="J28" s="12"/>
      <c r="K28" s="19" t="s">
        <v>9</v>
      </c>
      <c r="L28">
        <f t="shared" si="0"/>
        <v>3</v>
      </c>
    </row>
    <row r="29" spans="1:12" x14ac:dyDescent="0.25">
      <c r="A29" s="71"/>
      <c r="B29" s="72"/>
      <c r="C29" s="72"/>
      <c r="D29" s="72"/>
      <c r="E29" s="42" t="s">
        <v>30</v>
      </c>
      <c r="F29" s="32">
        <v>1</v>
      </c>
      <c r="G29" s="10" t="s">
        <v>26</v>
      </c>
      <c r="H29" s="11" t="s">
        <v>9</v>
      </c>
      <c r="I29" s="11" t="s">
        <v>9</v>
      </c>
      <c r="J29" s="12"/>
      <c r="K29" s="19" t="s">
        <v>9</v>
      </c>
      <c r="L29">
        <f t="shared" si="0"/>
        <v>3</v>
      </c>
    </row>
    <row r="30" spans="1:12" x14ac:dyDescent="0.25">
      <c r="A30" s="71"/>
      <c r="B30" s="72"/>
      <c r="C30" s="72"/>
      <c r="D30" s="72"/>
      <c r="E30" s="42" t="s">
        <v>31</v>
      </c>
      <c r="F30" s="32">
        <v>1</v>
      </c>
      <c r="G30" s="10" t="s">
        <v>26</v>
      </c>
      <c r="H30" s="11" t="s">
        <v>9</v>
      </c>
      <c r="I30" s="11" t="s">
        <v>9</v>
      </c>
      <c r="J30" s="12"/>
      <c r="K30" s="19" t="s">
        <v>9</v>
      </c>
      <c r="L30">
        <f t="shared" si="0"/>
        <v>3</v>
      </c>
    </row>
    <row r="31" spans="1:12" x14ac:dyDescent="0.25">
      <c r="A31" s="71"/>
      <c r="B31" s="72"/>
      <c r="C31" s="72"/>
      <c r="D31" s="72"/>
      <c r="E31" s="42" t="s">
        <v>32</v>
      </c>
      <c r="F31" s="32">
        <v>1</v>
      </c>
      <c r="G31" s="10" t="s">
        <v>11</v>
      </c>
      <c r="H31" s="11" t="s">
        <v>9</v>
      </c>
      <c r="I31" s="11" t="s">
        <v>9</v>
      </c>
      <c r="J31" s="12"/>
      <c r="K31" s="19" t="s">
        <v>9</v>
      </c>
      <c r="L31">
        <f t="shared" si="0"/>
        <v>3</v>
      </c>
    </row>
    <row r="32" spans="1:12" x14ac:dyDescent="0.25">
      <c r="A32" s="71"/>
      <c r="B32" s="72"/>
      <c r="C32" s="72"/>
      <c r="D32" s="72"/>
      <c r="E32" s="42" t="s">
        <v>274</v>
      </c>
      <c r="F32" s="32">
        <v>1</v>
      </c>
      <c r="G32" s="10" t="s">
        <v>11</v>
      </c>
      <c r="H32" s="11" t="s">
        <v>9</v>
      </c>
      <c r="I32" s="11" t="s">
        <v>9</v>
      </c>
      <c r="J32" s="12"/>
      <c r="K32" s="19" t="s">
        <v>9</v>
      </c>
      <c r="L32">
        <f t="shared" si="0"/>
        <v>3</v>
      </c>
    </row>
    <row r="33" spans="1:12" x14ac:dyDescent="0.25">
      <c r="A33" s="71"/>
      <c r="B33" s="72"/>
      <c r="C33" s="72"/>
      <c r="D33" s="72"/>
      <c r="E33" s="42" t="s">
        <v>275</v>
      </c>
      <c r="F33" s="32">
        <v>1</v>
      </c>
      <c r="G33" s="10" t="s">
        <v>11</v>
      </c>
      <c r="H33" s="11" t="s">
        <v>9</v>
      </c>
      <c r="I33" s="11" t="s">
        <v>9</v>
      </c>
      <c r="J33" s="12"/>
      <c r="K33" s="19" t="s">
        <v>9</v>
      </c>
      <c r="L33">
        <f t="shared" si="0"/>
        <v>3</v>
      </c>
    </row>
    <row r="34" spans="1:12" x14ac:dyDescent="0.25">
      <c r="A34" s="71"/>
      <c r="B34" s="72"/>
      <c r="C34" s="72"/>
      <c r="D34" s="72"/>
      <c r="E34" s="42" t="s">
        <v>33</v>
      </c>
      <c r="F34" s="32">
        <v>1</v>
      </c>
      <c r="G34" s="10" t="s">
        <v>24</v>
      </c>
      <c r="H34" s="11" t="s">
        <v>9</v>
      </c>
      <c r="I34" s="11" t="s">
        <v>9</v>
      </c>
      <c r="J34" s="12"/>
      <c r="K34" s="19" t="s">
        <v>9</v>
      </c>
      <c r="L34">
        <f t="shared" si="0"/>
        <v>3</v>
      </c>
    </row>
    <row r="35" spans="1:12" x14ac:dyDescent="0.25">
      <c r="A35" s="71"/>
      <c r="B35" s="72"/>
      <c r="C35" s="72"/>
      <c r="D35" s="72"/>
      <c r="E35" s="42" t="s">
        <v>34</v>
      </c>
      <c r="F35" s="32">
        <v>1</v>
      </c>
      <c r="G35" s="10" t="s">
        <v>24</v>
      </c>
      <c r="H35" s="11" t="s">
        <v>9</v>
      </c>
      <c r="I35" s="11" t="s">
        <v>9</v>
      </c>
      <c r="J35" s="12"/>
      <c r="K35" s="19" t="s">
        <v>9</v>
      </c>
      <c r="L35">
        <f t="shared" si="0"/>
        <v>3</v>
      </c>
    </row>
    <row r="36" spans="1:12" x14ac:dyDescent="0.25">
      <c r="A36" s="71"/>
      <c r="B36" s="72"/>
      <c r="C36" s="72"/>
      <c r="D36" s="72"/>
      <c r="E36" s="42" t="s">
        <v>35</v>
      </c>
      <c r="F36" s="32">
        <v>1</v>
      </c>
      <c r="G36" s="10" t="s">
        <v>24</v>
      </c>
      <c r="H36" s="11" t="s">
        <v>9</v>
      </c>
      <c r="I36" s="11" t="s">
        <v>9</v>
      </c>
      <c r="J36" s="12"/>
      <c r="K36" s="19" t="s">
        <v>9</v>
      </c>
      <c r="L36">
        <f t="shared" si="0"/>
        <v>3</v>
      </c>
    </row>
    <row r="37" spans="1:12" ht="15.75" thickBot="1" x14ac:dyDescent="0.3">
      <c r="A37" s="73"/>
      <c r="B37" s="74"/>
      <c r="C37" s="74"/>
      <c r="D37" s="74"/>
      <c r="E37" s="49" t="s">
        <v>36</v>
      </c>
      <c r="F37" s="32">
        <v>1</v>
      </c>
      <c r="G37" s="10" t="s">
        <v>24</v>
      </c>
      <c r="H37" s="11" t="s">
        <v>9</v>
      </c>
      <c r="I37" s="11" t="s">
        <v>9</v>
      </c>
      <c r="J37" s="12"/>
      <c r="K37" s="19" t="s">
        <v>9</v>
      </c>
      <c r="L37">
        <f t="shared" si="0"/>
        <v>3</v>
      </c>
    </row>
    <row r="38" spans="1:12" x14ac:dyDescent="0.25">
      <c r="A38" s="59" t="s">
        <v>37</v>
      </c>
      <c r="B38" s="59" t="s">
        <v>38</v>
      </c>
      <c r="C38" s="53" t="s">
        <v>39</v>
      </c>
      <c r="D38" s="62"/>
      <c r="E38" s="41" t="s">
        <v>266</v>
      </c>
      <c r="F38" s="28">
        <v>3</v>
      </c>
      <c r="G38" s="6" t="s">
        <v>26</v>
      </c>
      <c r="H38" s="7" t="s">
        <v>9</v>
      </c>
      <c r="I38" s="7" t="s">
        <v>9</v>
      </c>
      <c r="J38" s="7" t="s">
        <v>9</v>
      </c>
      <c r="K38" s="18" t="s">
        <v>9</v>
      </c>
      <c r="L38">
        <f t="shared" si="0"/>
        <v>12</v>
      </c>
    </row>
    <row r="39" spans="1:12" x14ac:dyDescent="0.25">
      <c r="A39" s="60"/>
      <c r="B39" s="60"/>
      <c r="C39" s="55"/>
      <c r="D39" s="63"/>
      <c r="E39" s="42" t="s">
        <v>267</v>
      </c>
      <c r="F39" s="29">
        <v>3</v>
      </c>
      <c r="G39" s="10" t="s">
        <v>26</v>
      </c>
      <c r="H39" s="11" t="s">
        <v>9</v>
      </c>
      <c r="I39" s="11" t="s">
        <v>9</v>
      </c>
      <c r="J39" s="11" t="s">
        <v>9</v>
      </c>
      <c r="K39" s="19" t="s">
        <v>9</v>
      </c>
      <c r="L39">
        <f t="shared" si="0"/>
        <v>12</v>
      </c>
    </row>
    <row r="40" spans="1:12" x14ac:dyDescent="0.25">
      <c r="A40" s="60"/>
      <c r="B40" s="60"/>
      <c r="C40" s="55"/>
      <c r="D40" s="63"/>
      <c r="E40" s="42" t="s">
        <v>258</v>
      </c>
      <c r="F40" s="29">
        <v>3</v>
      </c>
      <c r="G40" s="10" t="s">
        <v>26</v>
      </c>
      <c r="H40" s="11" t="s">
        <v>9</v>
      </c>
      <c r="I40" s="11" t="s">
        <v>9</v>
      </c>
      <c r="J40" s="11" t="s">
        <v>9</v>
      </c>
      <c r="K40" s="19" t="s">
        <v>9</v>
      </c>
      <c r="L40">
        <f t="shared" si="0"/>
        <v>12</v>
      </c>
    </row>
    <row r="41" spans="1:12" ht="15.95" customHeight="1" x14ac:dyDescent="0.25">
      <c r="A41" s="60"/>
      <c r="B41" s="60"/>
      <c r="C41" s="55"/>
      <c r="D41" s="63"/>
      <c r="E41" s="42" t="s">
        <v>257</v>
      </c>
      <c r="F41" s="29">
        <v>4</v>
      </c>
      <c r="G41" s="10" t="s">
        <v>26</v>
      </c>
      <c r="H41" s="11" t="s">
        <v>9</v>
      </c>
      <c r="I41" s="11" t="s">
        <v>9</v>
      </c>
      <c r="J41" s="11" t="s">
        <v>9</v>
      </c>
      <c r="K41" s="19" t="s">
        <v>9</v>
      </c>
      <c r="L41">
        <f t="shared" si="0"/>
        <v>16</v>
      </c>
    </row>
    <row r="42" spans="1:12" x14ac:dyDescent="0.25">
      <c r="A42" s="60"/>
      <c r="B42" s="60"/>
      <c r="C42" s="55"/>
      <c r="D42" s="63"/>
      <c r="E42" s="42" t="s">
        <v>268</v>
      </c>
      <c r="F42" s="29">
        <v>3</v>
      </c>
      <c r="G42" s="10" t="s">
        <v>26</v>
      </c>
      <c r="H42" s="11" t="s">
        <v>9</v>
      </c>
      <c r="I42" s="11" t="s">
        <v>9</v>
      </c>
      <c r="J42" s="11" t="s">
        <v>9</v>
      </c>
      <c r="K42" s="19" t="s">
        <v>9</v>
      </c>
      <c r="L42">
        <f t="shared" si="0"/>
        <v>12</v>
      </c>
    </row>
    <row r="43" spans="1:12" x14ac:dyDescent="0.25">
      <c r="A43" s="60"/>
      <c r="B43" s="60"/>
      <c r="C43" s="55"/>
      <c r="D43" s="63"/>
      <c r="E43" s="42" t="s">
        <v>269</v>
      </c>
      <c r="F43" s="29">
        <v>3</v>
      </c>
      <c r="G43" s="10" t="s">
        <v>26</v>
      </c>
      <c r="H43" s="11" t="s">
        <v>9</v>
      </c>
      <c r="I43" s="11" t="s">
        <v>9</v>
      </c>
      <c r="J43" s="11" t="s">
        <v>9</v>
      </c>
      <c r="K43" s="19" t="s">
        <v>9</v>
      </c>
      <c r="L43">
        <f t="shared" si="0"/>
        <v>12</v>
      </c>
    </row>
    <row r="44" spans="1:12" x14ac:dyDescent="0.25">
      <c r="A44" s="60"/>
      <c r="B44" s="60"/>
      <c r="C44" s="55"/>
      <c r="D44" s="63"/>
      <c r="E44" s="42" t="s">
        <v>256</v>
      </c>
      <c r="F44" s="29">
        <v>3</v>
      </c>
      <c r="G44" s="10" t="s">
        <v>26</v>
      </c>
      <c r="H44" s="11" t="s">
        <v>9</v>
      </c>
      <c r="I44" s="11" t="s">
        <v>9</v>
      </c>
      <c r="J44" s="11" t="s">
        <v>9</v>
      </c>
      <c r="K44" s="19" t="s">
        <v>9</v>
      </c>
      <c r="L44">
        <f t="shared" si="0"/>
        <v>12</v>
      </c>
    </row>
    <row r="45" spans="1:12" x14ac:dyDescent="0.25">
      <c r="A45" s="60"/>
      <c r="B45" s="60"/>
      <c r="C45" s="55"/>
      <c r="D45" s="63"/>
      <c r="E45" s="42" t="s">
        <v>40</v>
      </c>
      <c r="F45" s="29">
        <v>1</v>
      </c>
      <c r="G45" s="10" t="s">
        <v>26</v>
      </c>
      <c r="H45" s="11" t="s">
        <v>9</v>
      </c>
      <c r="I45" s="11" t="s">
        <v>9</v>
      </c>
      <c r="J45" s="11" t="s">
        <v>9</v>
      </c>
      <c r="K45" s="19" t="s">
        <v>9</v>
      </c>
      <c r="L45">
        <f t="shared" si="0"/>
        <v>4</v>
      </c>
    </row>
    <row r="46" spans="1:12" x14ac:dyDescent="0.25">
      <c r="A46" s="60"/>
      <c r="B46" s="60"/>
      <c r="C46" s="55"/>
      <c r="D46" s="63"/>
      <c r="E46" s="42" t="s">
        <v>41</v>
      </c>
      <c r="F46" s="29">
        <v>1</v>
      </c>
      <c r="G46" s="10" t="s">
        <v>26</v>
      </c>
      <c r="H46" s="11" t="s">
        <v>9</v>
      </c>
      <c r="I46" s="11" t="s">
        <v>9</v>
      </c>
      <c r="J46" s="11" t="s">
        <v>9</v>
      </c>
      <c r="K46" s="19" t="s">
        <v>9</v>
      </c>
      <c r="L46">
        <f t="shared" si="0"/>
        <v>4</v>
      </c>
    </row>
    <row r="47" spans="1:12" ht="15.75" thickBot="1" x14ac:dyDescent="0.3">
      <c r="A47" s="60"/>
      <c r="B47" s="60"/>
      <c r="C47" s="55"/>
      <c r="D47" s="63"/>
      <c r="E47" s="43" t="s">
        <v>42</v>
      </c>
      <c r="F47" s="29">
        <v>1</v>
      </c>
      <c r="G47" s="10" t="s">
        <v>26</v>
      </c>
      <c r="H47" s="11" t="s">
        <v>9</v>
      </c>
      <c r="I47" s="11" t="s">
        <v>9</v>
      </c>
      <c r="J47" s="11" t="s">
        <v>9</v>
      </c>
      <c r="K47" s="19" t="s">
        <v>9</v>
      </c>
      <c r="L47">
        <f t="shared" si="0"/>
        <v>4</v>
      </c>
    </row>
    <row r="48" spans="1:12" x14ac:dyDescent="0.25">
      <c r="A48" s="60"/>
      <c r="B48" s="60"/>
      <c r="C48" s="53" t="s">
        <v>43</v>
      </c>
      <c r="D48" s="62"/>
      <c r="E48" s="44" t="s">
        <v>44</v>
      </c>
      <c r="F48" s="29">
        <v>1</v>
      </c>
      <c r="G48" s="10" t="s">
        <v>26</v>
      </c>
      <c r="H48" s="11" t="s">
        <v>9</v>
      </c>
      <c r="I48" s="11" t="s">
        <v>9</v>
      </c>
      <c r="J48" s="11" t="s">
        <v>9</v>
      </c>
      <c r="K48" s="19" t="s">
        <v>9</v>
      </c>
      <c r="L48">
        <f t="shared" si="0"/>
        <v>4</v>
      </c>
    </row>
    <row r="49" spans="1:12" x14ac:dyDescent="0.25">
      <c r="A49" s="60"/>
      <c r="B49" s="60"/>
      <c r="C49" s="55"/>
      <c r="D49" s="63"/>
      <c r="E49" s="42" t="s">
        <v>45</v>
      </c>
      <c r="F49" s="29">
        <v>1</v>
      </c>
      <c r="G49" s="10" t="s">
        <v>26</v>
      </c>
      <c r="H49" s="11" t="s">
        <v>9</v>
      </c>
      <c r="I49" s="11" t="s">
        <v>9</v>
      </c>
      <c r="J49" s="11" t="s">
        <v>9</v>
      </c>
      <c r="K49" s="19" t="s">
        <v>9</v>
      </c>
      <c r="L49">
        <f t="shared" si="0"/>
        <v>4</v>
      </c>
    </row>
    <row r="50" spans="1:12" x14ac:dyDescent="0.25">
      <c r="A50" s="60"/>
      <c r="B50" s="60"/>
      <c r="C50" s="55"/>
      <c r="D50" s="63"/>
      <c r="E50" s="42" t="s">
        <v>46</v>
      </c>
      <c r="F50" s="29">
        <v>1</v>
      </c>
      <c r="G50" s="10" t="s">
        <v>26</v>
      </c>
      <c r="H50" s="11" t="s">
        <v>9</v>
      </c>
      <c r="I50" s="11" t="s">
        <v>9</v>
      </c>
      <c r="J50" s="11" t="s">
        <v>9</v>
      </c>
      <c r="K50" s="19" t="s">
        <v>9</v>
      </c>
      <c r="L50">
        <f t="shared" si="0"/>
        <v>4</v>
      </c>
    </row>
    <row r="51" spans="1:12" x14ac:dyDescent="0.25">
      <c r="A51" s="60"/>
      <c r="B51" s="60"/>
      <c r="C51" s="55"/>
      <c r="D51" s="63"/>
      <c r="E51" s="42" t="s">
        <v>47</v>
      </c>
      <c r="F51" s="29">
        <v>1</v>
      </c>
      <c r="G51" s="10" t="s">
        <v>26</v>
      </c>
      <c r="H51" s="11" t="s">
        <v>9</v>
      </c>
      <c r="I51" s="11" t="s">
        <v>9</v>
      </c>
      <c r="J51" s="11" t="s">
        <v>9</v>
      </c>
      <c r="K51" s="19" t="s">
        <v>9</v>
      </c>
      <c r="L51">
        <f t="shared" si="0"/>
        <v>4</v>
      </c>
    </row>
    <row r="52" spans="1:12" x14ac:dyDescent="0.25">
      <c r="A52" s="60"/>
      <c r="B52" s="60"/>
      <c r="C52" s="55"/>
      <c r="D52" s="63"/>
      <c r="E52" s="42" t="s">
        <v>48</v>
      </c>
      <c r="F52" s="29">
        <v>1</v>
      </c>
      <c r="G52" s="10" t="s">
        <v>26</v>
      </c>
      <c r="H52" s="11" t="s">
        <v>9</v>
      </c>
      <c r="I52" s="11" t="s">
        <v>9</v>
      </c>
      <c r="J52" s="11" t="s">
        <v>9</v>
      </c>
      <c r="K52" s="19" t="s">
        <v>9</v>
      </c>
      <c r="L52">
        <f t="shared" si="0"/>
        <v>4</v>
      </c>
    </row>
    <row r="53" spans="1:12" x14ac:dyDescent="0.25">
      <c r="A53" s="60"/>
      <c r="B53" s="60"/>
      <c r="C53" s="55"/>
      <c r="D53" s="63"/>
      <c r="E53" s="42" t="s">
        <v>49</v>
      </c>
      <c r="F53" s="29">
        <v>1</v>
      </c>
      <c r="G53" s="10" t="s">
        <v>26</v>
      </c>
      <c r="H53" s="11" t="s">
        <v>9</v>
      </c>
      <c r="I53" s="11" t="s">
        <v>9</v>
      </c>
      <c r="J53" s="11" t="s">
        <v>9</v>
      </c>
      <c r="K53" s="19" t="s">
        <v>9</v>
      </c>
      <c r="L53">
        <f t="shared" si="0"/>
        <v>4</v>
      </c>
    </row>
    <row r="54" spans="1:12" x14ac:dyDescent="0.25">
      <c r="A54" s="60"/>
      <c r="B54" s="60"/>
      <c r="C54" s="55"/>
      <c r="D54" s="63"/>
      <c r="E54" s="42" t="s">
        <v>50</v>
      </c>
      <c r="F54" s="29">
        <v>1</v>
      </c>
      <c r="G54" s="10" t="s">
        <v>26</v>
      </c>
      <c r="H54" s="11" t="s">
        <v>9</v>
      </c>
      <c r="I54" s="11" t="s">
        <v>9</v>
      </c>
      <c r="J54" s="11" t="s">
        <v>9</v>
      </c>
      <c r="K54" s="19" t="s">
        <v>9</v>
      </c>
      <c r="L54">
        <f t="shared" si="0"/>
        <v>4</v>
      </c>
    </row>
    <row r="55" spans="1:12" x14ac:dyDescent="0.25">
      <c r="A55" s="60"/>
      <c r="B55" s="60"/>
      <c r="C55" s="55"/>
      <c r="D55" s="63"/>
      <c r="E55" s="42" t="s">
        <v>51</v>
      </c>
      <c r="F55" s="29">
        <v>1</v>
      </c>
      <c r="G55" s="10" t="s">
        <v>26</v>
      </c>
      <c r="H55" s="11" t="s">
        <v>9</v>
      </c>
      <c r="I55" s="11" t="s">
        <v>9</v>
      </c>
      <c r="J55" s="11" t="s">
        <v>9</v>
      </c>
      <c r="K55" s="19" t="s">
        <v>9</v>
      </c>
      <c r="L55">
        <f t="shared" si="0"/>
        <v>4</v>
      </c>
    </row>
    <row r="56" spans="1:12" x14ac:dyDescent="0.25">
      <c r="A56" s="60"/>
      <c r="B56" s="60"/>
      <c r="C56" s="55"/>
      <c r="D56" s="63"/>
      <c r="E56" s="42" t="s">
        <v>52</v>
      </c>
      <c r="F56" s="29">
        <v>1</v>
      </c>
      <c r="G56" s="10" t="s">
        <v>26</v>
      </c>
      <c r="H56" s="11" t="s">
        <v>9</v>
      </c>
      <c r="I56" s="11" t="s">
        <v>9</v>
      </c>
      <c r="J56" s="11" t="s">
        <v>9</v>
      </c>
      <c r="K56" s="19" t="s">
        <v>9</v>
      </c>
      <c r="L56">
        <f t="shared" si="0"/>
        <v>4</v>
      </c>
    </row>
    <row r="57" spans="1:12" x14ac:dyDescent="0.25">
      <c r="A57" s="60"/>
      <c r="B57" s="60"/>
      <c r="C57" s="55"/>
      <c r="D57" s="63"/>
      <c r="E57" s="42" t="s">
        <v>53</v>
      </c>
      <c r="F57" s="29">
        <v>1</v>
      </c>
      <c r="G57" s="10" t="s">
        <v>26</v>
      </c>
      <c r="H57" s="11" t="s">
        <v>9</v>
      </c>
      <c r="I57" s="11" t="s">
        <v>9</v>
      </c>
      <c r="J57" s="11" t="s">
        <v>9</v>
      </c>
      <c r="K57" s="19" t="s">
        <v>9</v>
      </c>
      <c r="L57">
        <f t="shared" si="0"/>
        <v>4</v>
      </c>
    </row>
    <row r="58" spans="1:12" x14ac:dyDescent="0.25">
      <c r="A58" s="60"/>
      <c r="B58" s="60"/>
      <c r="C58" s="55"/>
      <c r="D58" s="63"/>
      <c r="E58" s="42" t="s">
        <v>54</v>
      </c>
      <c r="F58" s="29">
        <v>1</v>
      </c>
      <c r="G58" s="10" t="s">
        <v>26</v>
      </c>
      <c r="H58" s="11" t="s">
        <v>9</v>
      </c>
      <c r="I58" s="11" t="s">
        <v>9</v>
      </c>
      <c r="J58" s="11" t="s">
        <v>9</v>
      </c>
      <c r="K58" s="19" t="s">
        <v>9</v>
      </c>
      <c r="L58">
        <f t="shared" si="0"/>
        <v>4</v>
      </c>
    </row>
    <row r="59" spans="1:12" x14ac:dyDescent="0.25">
      <c r="A59" s="60"/>
      <c r="B59" s="60"/>
      <c r="C59" s="55"/>
      <c r="D59" s="63"/>
      <c r="E59" s="42" t="s">
        <v>55</v>
      </c>
      <c r="F59" s="29">
        <v>1</v>
      </c>
      <c r="G59" s="10" t="s">
        <v>26</v>
      </c>
      <c r="H59" s="11" t="s">
        <v>9</v>
      </c>
      <c r="I59" s="11" t="s">
        <v>9</v>
      </c>
      <c r="J59" s="11" t="s">
        <v>9</v>
      </c>
      <c r="K59" s="19" t="s">
        <v>9</v>
      </c>
      <c r="L59">
        <f t="shared" si="0"/>
        <v>4</v>
      </c>
    </row>
    <row r="60" spans="1:12" x14ac:dyDescent="0.25">
      <c r="A60" s="60"/>
      <c r="B60" s="60"/>
      <c r="C60" s="55"/>
      <c r="D60" s="63"/>
      <c r="E60" s="42" t="s">
        <v>56</v>
      </c>
      <c r="F60" s="29">
        <v>1</v>
      </c>
      <c r="G60" s="10" t="s">
        <v>26</v>
      </c>
      <c r="H60" s="11" t="s">
        <v>9</v>
      </c>
      <c r="I60" s="11" t="s">
        <v>9</v>
      </c>
      <c r="J60" s="11" t="s">
        <v>9</v>
      </c>
      <c r="K60" s="19" t="s">
        <v>9</v>
      </c>
      <c r="L60">
        <f t="shared" si="0"/>
        <v>4</v>
      </c>
    </row>
    <row r="61" spans="1:12" x14ac:dyDescent="0.25">
      <c r="A61" s="60"/>
      <c r="B61" s="60"/>
      <c r="C61" s="55"/>
      <c r="D61" s="63"/>
      <c r="E61" s="42" t="s">
        <v>57</v>
      </c>
      <c r="F61" s="29">
        <v>1</v>
      </c>
      <c r="G61" s="10" t="s">
        <v>26</v>
      </c>
      <c r="H61" s="11" t="s">
        <v>9</v>
      </c>
      <c r="I61" s="11" t="s">
        <v>9</v>
      </c>
      <c r="J61" s="11" t="s">
        <v>9</v>
      </c>
      <c r="K61" s="19" t="s">
        <v>9</v>
      </c>
      <c r="L61">
        <f t="shared" si="0"/>
        <v>4</v>
      </c>
    </row>
    <row r="62" spans="1:12" x14ac:dyDescent="0.25">
      <c r="A62" s="60"/>
      <c r="B62" s="60"/>
      <c r="C62" s="55"/>
      <c r="D62" s="63"/>
      <c r="E62" s="42" t="s">
        <v>58</v>
      </c>
      <c r="F62" s="29">
        <v>1</v>
      </c>
      <c r="G62" s="10" t="s">
        <v>26</v>
      </c>
      <c r="H62" s="11" t="s">
        <v>9</v>
      </c>
      <c r="I62" s="11" t="s">
        <v>9</v>
      </c>
      <c r="J62" s="11" t="s">
        <v>9</v>
      </c>
      <c r="K62" s="19" t="s">
        <v>9</v>
      </c>
      <c r="L62">
        <f t="shared" si="0"/>
        <v>4</v>
      </c>
    </row>
    <row r="63" spans="1:12" x14ac:dyDescent="0.25">
      <c r="A63" s="60"/>
      <c r="B63" s="60"/>
      <c r="C63" s="55"/>
      <c r="D63" s="63"/>
      <c r="E63" s="42" t="s">
        <v>59</v>
      </c>
      <c r="F63" s="29">
        <v>1</v>
      </c>
      <c r="G63" s="10" t="s">
        <v>26</v>
      </c>
      <c r="H63" s="11" t="s">
        <v>9</v>
      </c>
      <c r="I63" s="11" t="s">
        <v>9</v>
      </c>
      <c r="J63" s="11" t="s">
        <v>9</v>
      </c>
      <c r="K63" s="19" t="s">
        <v>9</v>
      </c>
      <c r="L63">
        <f t="shared" si="0"/>
        <v>4</v>
      </c>
    </row>
    <row r="64" spans="1:12" x14ac:dyDescent="0.25">
      <c r="A64" s="60"/>
      <c r="B64" s="60"/>
      <c r="C64" s="55"/>
      <c r="D64" s="63"/>
      <c r="E64" s="42" t="s">
        <v>60</v>
      </c>
      <c r="F64" s="29">
        <v>1</v>
      </c>
      <c r="G64" s="10" t="s">
        <v>26</v>
      </c>
      <c r="H64" s="11" t="s">
        <v>9</v>
      </c>
      <c r="I64" s="11" t="s">
        <v>9</v>
      </c>
      <c r="J64" s="11" t="s">
        <v>9</v>
      </c>
      <c r="K64" s="19" t="s">
        <v>9</v>
      </c>
      <c r="L64">
        <f t="shared" si="0"/>
        <v>4</v>
      </c>
    </row>
    <row r="65" spans="1:12" ht="15.75" thickBot="1" x14ac:dyDescent="0.3">
      <c r="A65" s="60"/>
      <c r="B65" s="60"/>
      <c r="C65" s="57"/>
      <c r="D65" s="64"/>
      <c r="E65" s="45" t="s">
        <v>61</v>
      </c>
      <c r="F65" s="29">
        <v>1</v>
      </c>
      <c r="G65" s="10" t="s">
        <v>26</v>
      </c>
      <c r="H65" s="11" t="s">
        <v>9</v>
      </c>
      <c r="I65" s="11" t="s">
        <v>9</v>
      </c>
      <c r="J65" s="11" t="s">
        <v>9</v>
      </c>
      <c r="K65" s="19" t="s">
        <v>9</v>
      </c>
      <c r="L65">
        <f t="shared" si="0"/>
        <v>4</v>
      </c>
    </row>
    <row r="66" spans="1:12" x14ac:dyDescent="0.25">
      <c r="A66" s="60"/>
      <c r="B66" s="60"/>
      <c r="C66" s="53" t="s">
        <v>62</v>
      </c>
      <c r="D66" s="54"/>
      <c r="E66" s="46" t="s">
        <v>63</v>
      </c>
      <c r="F66" s="29">
        <v>1</v>
      </c>
      <c r="G66" s="10" t="s">
        <v>26</v>
      </c>
      <c r="H66" s="11" t="s">
        <v>9</v>
      </c>
      <c r="I66" s="11" t="s">
        <v>9</v>
      </c>
      <c r="J66" s="11" t="s">
        <v>9</v>
      </c>
      <c r="K66" s="19" t="s">
        <v>9</v>
      </c>
      <c r="L66">
        <f t="shared" si="0"/>
        <v>4</v>
      </c>
    </row>
    <row r="67" spans="1:12" x14ac:dyDescent="0.25">
      <c r="A67" s="60"/>
      <c r="B67" s="60"/>
      <c r="C67" s="55"/>
      <c r="D67" s="56"/>
      <c r="E67" s="42" t="s">
        <v>64</v>
      </c>
      <c r="F67" s="29">
        <v>1</v>
      </c>
      <c r="G67" s="10" t="s">
        <v>26</v>
      </c>
      <c r="H67" s="11" t="s">
        <v>9</v>
      </c>
      <c r="I67" s="11" t="s">
        <v>9</v>
      </c>
      <c r="J67" s="11" t="s">
        <v>9</v>
      </c>
      <c r="K67" s="19" t="s">
        <v>9</v>
      </c>
      <c r="L67">
        <f t="shared" si="0"/>
        <v>4</v>
      </c>
    </row>
    <row r="68" spans="1:12" x14ac:dyDescent="0.25">
      <c r="A68" s="60"/>
      <c r="B68" s="60"/>
      <c r="C68" s="55"/>
      <c r="D68" s="56"/>
      <c r="E68" s="42" t="s">
        <v>65</v>
      </c>
      <c r="F68" s="29">
        <v>1</v>
      </c>
      <c r="G68" s="10" t="s">
        <v>26</v>
      </c>
      <c r="H68" s="11" t="s">
        <v>9</v>
      </c>
      <c r="I68" s="11" t="s">
        <v>9</v>
      </c>
      <c r="J68" s="11" t="s">
        <v>9</v>
      </c>
      <c r="K68" s="19" t="s">
        <v>9</v>
      </c>
      <c r="L68">
        <f t="shared" si="0"/>
        <v>4</v>
      </c>
    </row>
    <row r="69" spans="1:12" x14ac:dyDescent="0.25">
      <c r="A69" s="60"/>
      <c r="B69" s="60"/>
      <c r="C69" s="55"/>
      <c r="D69" s="56"/>
      <c r="E69" s="42" t="s">
        <v>66</v>
      </c>
      <c r="F69" s="29">
        <v>1</v>
      </c>
      <c r="G69" s="10" t="s">
        <v>26</v>
      </c>
      <c r="H69" s="11" t="s">
        <v>9</v>
      </c>
      <c r="I69" s="11" t="s">
        <v>9</v>
      </c>
      <c r="J69" s="11" t="s">
        <v>9</v>
      </c>
      <c r="K69" s="19" t="s">
        <v>9</v>
      </c>
      <c r="L69">
        <f t="shared" si="0"/>
        <v>4</v>
      </c>
    </row>
    <row r="70" spans="1:12" x14ac:dyDescent="0.25">
      <c r="A70" s="60"/>
      <c r="B70" s="60"/>
      <c r="C70" s="55"/>
      <c r="D70" s="56"/>
      <c r="E70" s="42" t="s">
        <v>67</v>
      </c>
      <c r="F70" s="29">
        <v>1</v>
      </c>
      <c r="G70" s="10" t="s">
        <v>26</v>
      </c>
      <c r="H70" s="11" t="s">
        <v>9</v>
      </c>
      <c r="I70" s="11" t="s">
        <v>9</v>
      </c>
      <c r="J70" s="11" t="s">
        <v>9</v>
      </c>
      <c r="K70" s="19" t="s">
        <v>9</v>
      </c>
      <c r="L70">
        <f t="shared" si="0"/>
        <v>4</v>
      </c>
    </row>
    <row r="71" spans="1:12" x14ac:dyDescent="0.25">
      <c r="A71" s="60"/>
      <c r="B71" s="60"/>
      <c r="C71" s="55"/>
      <c r="D71" s="56"/>
      <c r="E71" s="42" t="s">
        <v>68</v>
      </c>
      <c r="F71" s="29">
        <v>1</v>
      </c>
      <c r="G71" s="10" t="s">
        <v>26</v>
      </c>
      <c r="H71" s="11" t="s">
        <v>9</v>
      </c>
      <c r="I71" s="11" t="s">
        <v>9</v>
      </c>
      <c r="J71" s="11" t="s">
        <v>9</v>
      </c>
      <c r="K71" s="19" t="s">
        <v>9</v>
      </c>
      <c r="L71">
        <f t="shared" si="0"/>
        <v>4</v>
      </c>
    </row>
    <row r="72" spans="1:12" x14ac:dyDescent="0.25">
      <c r="A72" s="60"/>
      <c r="B72" s="60"/>
      <c r="C72" s="55"/>
      <c r="D72" s="56"/>
      <c r="E72" s="42" t="s">
        <v>69</v>
      </c>
      <c r="F72" s="29">
        <v>1</v>
      </c>
      <c r="G72" s="10" t="s">
        <v>26</v>
      </c>
      <c r="H72" s="11" t="s">
        <v>9</v>
      </c>
      <c r="I72" s="11" t="s">
        <v>9</v>
      </c>
      <c r="J72" s="12"/>
      <c r="K72" s="19" t="s">
        <v>9</v>
      </c>
      <c r="L72">
        <f t="shared" ref="L72:L137" si="1">F72*COUNTA(H72:K72)</f>
        <v>3</v>
      </c>
    </row>
    <row r="73" spans="1:12" x14ac:dyDescent="0.25">
      <c r="A73" s="60"/>
      <c r="B73" s="60"/>
      <c r="C73" s="55"/>
      <c r="D73" s="56"/>
      <c r="E73" s="42" t="s">
        <v>70</v>
      </c>
      <c r="F73" s="29">
        <v>1</v>
      </c>
      <c r="G73" s="10" t="s">
        <v>26</v>
      </c>
      <c r="H73" s="11" t="s">
        <v>9</v>
      </c>
      <c r="I73" s="11" t="s">
        <v>9</v>
      </c>
      <c r="J73" s="12"/>
      <c r="K73" s="19" t="s">
        <v>9</v>
      </c>
      <c r="L73">
        <f t="shared" si="1"/>
        <v>3</v>
      </c>
    </row>
    <row r="74" spans="1:12" x14ac:dyDescent="0.25">
      <c r="A74" s="60"/>
      <c r="B74" s="60"/>
      <c r="C74" s="55"/>
      <c r="D74" s="56"/>
      <c r="E74" s="42" t="s">
        <v>71</v>
      </c>
      <c r="F74" s="29">
        <v>1</v>
      </c>
      <c r="G74" s="10" t="s">
        <v>26</v>
      </c>
      <c r="H74" s="11" t="s">
        <v>9</v>
      </c>
      <c r="I74" s="11" t="s">
        <v>9</v>
      </c>
      <c r="J74" s="12"/>
      <c r="K74" s="19" t="s">
        <v>9</v>
      </c>
      <c r="L74">
        <f t="shared" si="1"/>
        <v>3</v>
      </c>
    </row>
    <row r="75" spans="1:12" x14ac:dyDescent="0.25">
      <c r="A75" s="60"/>
      <c r="B75" s="60"/>
      <c r="C75" s="55"/>
      <c r="D75" s="56"/>
      <c r="E75" s="42" t="s">
        <v>72</v>
      </c>
      <c r="F75" s="29">
        <v>1</v>
      </c>
      <c r="G75" s="10" t="s">
        <v>26</v>
      </c>
      <c r="H75" s="11" t="s">
        <v>9</v>
      </c>
      <c r="I75" s="11" t="s">
        <v>9</v>
      </c>
      <c r="J75" s="12"/>
      <c r="K75" s="19" t="s">
        <v>9</v>
      </c>
      <c r="L75">
        <f t="shared" si="1"/>
        <v>3</v>
      </c>
    </row>
    <row r="76" spans="1:12" x14ac:dyDescent="0.25">
      <c r="A76" s="60"/>
      <c r="B76" s="60"/>
      <c r="C76" s="55"/>
      <c r="D76" s="56"/>
      <c r="E76" s="42" t="s">
        <v>73</v>
      </c>
      <c r="F76" s="29">
        <v>1</v>
      </c>
      <c r="G76" s="10" t="s">
        <v>26</v>
      </c>
      <c r="H76" s="11" t="s">
        <v>9</v>
      </c>
      <c r="I76" s="11" t="s">
        <v>9</v>
      </c>
      <c r="J76" s="12"/>
      <c r="K76" s="19" t="s">
        <v>9</v>
      </c>
      <c r="L76">
        <f t="shared" si="1"/>
        <v>3</v>
      </c>
    </row>
    <row r="77" spans="1:12" x14ac:dyDescent="0.25">
      <c r="A77" s="60"/>
      <c r="B77" s="60"/>
      <c r="C77" s="55"/>
      <c r="D77" s="56"/>
      <c r="E77" s="42" t="s">
        <v>74</v>
      </c>
      <c r="F77" s="29">
        <v>1</v>
      </c>
      <c r="G77" s="10" t="s">
        <v>26</v>
      </c>
      <c r="H77" s="11" t="s">
        <v>9</v>
      </c>
      <c r="I77" s="11" t="s">
        <v>9</v>
      </c>
      <c r="J77" s="12"/>
      <c r="K77" s="19" t="s">
        <v>9</v>
      </c>
      <c r="L77">
        <f t="shared" si="1"/>
        <v>3</v>
      </c>
    </row>
    <row r="78" spans="1:12" x14ac:dyDescent="0.25">
      <c r="A78" s="60"/>
      <c r="B78" s="60"/>
      <c r="C78" s="55"/>
      <c r="D78" s="56"/>
      <c r="E78" s="42" t="s">
        <v>75</v>
      </c>
      <c r="F78" s="29">
        <v>1</v>
      </c>
      <c r="G78" s="10" t="s">
        <v>26</v>
      </c>
      <c r="H78" s="11" t="s">
        <v>9</v>
      </c>
      <c r="I78" s="11" t="s">
        <v>9</v>
      </c>
      <c r="J78" s="12"/>
      <c r="K78" s="19" t="s">
        <v>9</v>
      </c>
      <c r="L78">
        <f t="shared" si="1"/>
        <v>3</v>
      </c>
    </row>
    <row r="79" spans="1:12" x14ac:dyDescent="0.25">
      <c r="A79" s="60"/>
      <c r="B79" s="60"/>
      <c r="C79" s="55"/>
      <c r="D79" s="56"/>
      <c r="E79" s="42" t="s">
        <v>76</v>
      </c>
      <c r="F79" s="29">
        <v>1</v>
      </c>
      <c r="G79" s="10" t="s">
        <v>26</v>
      </c>
      <c r="H79" s="11" t="s">
        <v>9</v>
      </c>
      <c r="I79" s="11" t="s">
        <v>9</v>
      </c>
      <c r="J79" s="12"/>
      <c r="K79" s="19" t="s">
        <v>9</v>
      </c>
      <c r="L79">
        <f t="shared" si="1"/>
        <v>3</v>
      </c>
    </row>
    <row r="80" spans="1:12" x14ac:dyDescent="0.25">
      <c r="A80" s="60"/>
      <c r="B80" s="60"/>
      <c r="C80" s="55"/>
      <c r="D80" s="56"/>
      <c r="E80" s="42" t="s">
        <v>77</v>
      </c>
      <c r="F80" s="29">
        <v>1</v>
      </c>
      <c r="G80" s="10" t="s">
        <v>26</v>
      </c>
      <c r="H80" s="11" t="s">
        <v>9</v>
      </c>
      <c r="I80" s="11" t="s">
        <v>9</v>
      </c>
      <c r="J80" s="12"/>
      <c r="K80" s="19" t="s">
        <v>9</v>
      </c>
      <c r="L80">
        <f t="shared" si="1"/>
        <v>3</v>
      </c>
    </row>
    <row r="81" spans="1:12" x14ac:dyDescent="0.25">
      <c r="A81" s="60"/>
      <c r="B81" s="60"/>
      <c r="C81" s="55"/>
      <c r="D81" s="56"/>
      <c r="E81" s="42" t="s">
        <v>78</v>
      </c>
      <c r="F81" s="29">
        <v>1</v>
      </c>
      <c r="G81" s="10" t="s">
        <v>26</v>
      </c>
      <c r="H81" s="11" t="s">
        <v>9</v>
      </c>
      <c r="I81" s="11" t="s">
        <v>9</v>
      </c>
      <c r="J81" s="12"/>
      <c r="K81" s="19" t="s">
        <v>9</v>
      </c>
      <c r="L81">
        <f t="shared" si="1"/>
        <v>3</v>
      </c>
    </row>
    <row r="82" spans="1:12" x14ac:dyDescent="0.25">
      <c r="A82" s="60"/>
      <c r="B82" s="60"/>
      <c r="C82" s="55"/>
      <c r="D82" s="56"/>
      <c r="E82" s="42" t="s">
        <v>79</v>
      </c>
      <c r="F82" s="29">
        <v>1</v>
      </c>
      <c r="G82" s="10" t="s">
        <v>26</v>
      </c>
      <c r="H82" s="11" t="s">
        <v>9</v>
      </c>
      <c r="I82" s="11" t="s">
        <v>9</v>
      </c>
      <c r="J82" s="12"/>
      <c r="K82" s="19" t="s">
        <v>9</v>
      </c>
      <c r="L82">
        <f t="shared" si="1"/>
        <v>3</v>
      </c>
    </row>
    <row r="83" spans="1:12" x14ac:dyDescent="0.25">
      <c r="A83" s="60"/>
      <c r="B83" s="60"/>
      <c r="C83" s="55"/>
      <c r="D83" s="56"/>
      <c r="E83" s="42" t="s">
        <v>80</v>
      </c>
      <c r="F83" s="29">
        <v>1</v>
      </c>
      <c r="G83" s="10" t="s">
        <v>26</v>
      </c>
      <c r="H83" s="11" t="s">
        <v>9</v>
      </c>
      <c r="I83" s="11" t="s">
        <v>9</v>
      </c>
      <c r="J83" s="11" t="s">
        <v>9</v>
      </c>
      <c r="K83" s="19" t="s">
        <v>9</v>
      </c>
      <c r="L83">
        <f t="shared" si="1"/>
        <v>4</v>
      </c>
    </row>
    <row r="84" spans="1:12" ht="15.75" thickBot="1" x14ac:dyDescent="0.3">
      <c r="A84" s="60"/>
      <c r="B84" s="61"/>
      <c r="C84" s="57"/>
      <c r="D84" s="58"/>
      <c r="E84" s="48" t="s">
        <v>284</v>
      </c>
      <c r="F84" s="29">
        <v>1</v>
      </c>
      <c r="G84" s="10" t="s">
        <v>26</v>
      </c>
      <c r="H84" s="11" t="s">
        <v>9</v>
      </c>
      <c r="I84" s="11" t="s">
        <v>9</v>
      </c>
      <c r="J84" s="11" t="s">
        <v>9</v>
      </c>
      <c r="K84" s="19" t="s">
        <v>9</v>
      </c>
      <c r="L84">
        <f t="shared" si="1"/>
        <v>4</v>
      </c>
    </row>
    <row r="85" spans="1:12" x14ac:dyDescent="0.25">
      <c r="A85" s="60"/>
      <c r="B85" s="59" t="s">
        <v>81</v>
      </c>
      <c r="C85" s="59" t="s">
        <v>82</v>
      </c>
      <c r="D85" s="53" t="s">
        <v>83</v>
      </c>
      <c r="E85" s="44" t="s">
        <v>84</v>
      </c>
      <c r="F85" s="29">
        <v>1</v>
      </c>
      <c r="G85" s="10" t="s">
        <v>26</v>
      </c>
      <c r="H85" s="11" t="s">
        <v>9</v>
      </c>
      <c r="I85" s="11" t="s">
        <v>9</v>
      </c>
      <c r="J85" s="12"/>
      <c r="K85" s="19" t="s">
        <v>9</v>
      </c>
      <c r="L85">
        <f t="shared" si="1"/>
        <v>3</v>
      </c>
    </row>
    <row r="86" spans="1:12" x14ac:dyDescent="0.25">
      <c r="A86" s="60"/>
      <c r="B86" s="60"/>
      <c r="C86" s="60"/>
      <c r="D86" s="55"/>
      <c r="E86" s="42" t="s">
        <v>85</v>
      </c>
      <c r="F86" s="29">
        <v>1</v>
      </c>
      <c r="G86" s="10" t="s">
        <v>26</v>
      </c>
      <c r="H86" s="11" t="s">
        <v>9</v>
      </c>
      <c r="I86" s="11" t="s">
        <v>9</v>
      </c>
      <c r="J86" s="11" t="s">
        <v>9</v>
      </c>
      <c r="K86" s="19" t="s">
        <v>9</v>
      </c>
      <c r="L86">
        <f t="shared" si="1"/>
        <v>4</v>
      </c>
    </row>
    <row r="87" spans="1:12" x14ac:dyDescent="0.25">
      <c r="A87" s="60"/>
      <c r="B87" s="60"/>
      <c r="C87" s="60"/>
      <c r="D87" s="55"/>
      <c r="E87" s="42" t="s">
        <v>86</v>
      </c>
      <c r="F87" s="29">
        <v>1</v>
      </c>
      <c r="G87" s="10" t="s">
        <v>26</v>
      </c>
      <c r="H87" s="11" t="s">
        <v>9</v>
      </c>
      <c r="I87" s="11" t="s">
        <v>9</v>
      </c>
      <c r="J87" s="12"/>
      <c r="K87" s="19" t="s">
        <v>9</v>
      </c>
      <c r="L87">
        <f t="shared" si="1"/>
        <v>3</v>
      </c>
    </row>
    <row r="88" spans="1:12" x14ac:dyDescent="0.25">
      <c r="A88" s="60"/>
      <c r="B88" s="60"/>
      <c r="C88" s="60"/>
      <c r="D88" s="55"/>
      <c r="E88" s="42" t="s">
        <v>87</v>
      </c>
      <c r="F88" s="29">
        <v>1</v>
      </c>
      <c r="G88" s="10" t="s">
        <v>26</v>
      </c>
      <c r="H88" s="11" t="s">
        <v>9</v>
      </c>
      <c r="I88" s="11" t="s">
        <v>9</v>
      </c>
      <c r="J88" s="11" t="s">
        <v>9</v>
      </c>
      <c r="K88" s="19" t="s">
        <v>9</v>
      </c>
      <c r="L88">
        <f t="shared" si="1"/>
        <v>4</v>
      </c>
    </row>
    <row r="89" spans="1:12" x14ac:dyDescent="0.25">
      <c r="A89" s="60"/>
      <c r="B89" s="60"/>
      <c r="C89" s="60"/>
      <c r="D89" s="55"/>
      <c r="E89" s="42" t="s">
        <v>88</v>
      </c>
      <c r="F89" s="29">
        <v>1</v>
      </c>
      <c r="G89" s="10" t="s">
        <v>26</v>
      </c>
      <c r="H89" s="11" t="s">
        <v>9</v>
      </c>
      <c r="I89" s="11" t="s">
        <v>9</v>
      </c>
      <c r="J89" s="12"/>
      <c r="K89" s="19" t="s">
        <v>9</v>
      </c>
      <c r="L89">
        <f t="shared" si="1"/>
        <v>3</v>
      </c>
    </row>
    <row r="90" spans="1:12" x14ac:dyDescent="0.25">
      <c r="A90" s="60"/>
      <c r="B90" s="60"/>
      <c r="C90" s="60"/>
      <c r="D90" s="55"/>
      <c r="E90" s="42" t="s">
        <v>89</v>
      </c>
      <c r="F90" s="29">
        <v>1</v>
      </c>
      <c r="G90" s="10" t="s">
        <v>26</v>
      </c>
      <c r="H90" s="11" t="s">
        <v>9</v>
      </c>
      <c r="I90" s="11" t="s">
        <v>9</v>
      </c>
      <c r="J90" s="11" t="s">
        <v>9</v>
      </c>
      <c r="K90" s="19" t="s">
        <v>9</v>
      </c>
      <c r="L90">
        <f t="shared" si="1"/>
        <v>4</v>
      </c>
    </row>
    <row r="91" spans="1:12" x14ac:dyDescent="0.25">
      <c r="A91" s="60"/>
      <c r="B91" s="60"/>
      <c r="C91" s="60"/>
      <c r="D91" s="55"/>
      <c r="E91" s="42" t="s">
        <v>90</v>
      </c>
      <c r="F91" s="29">
        <v>1</v>
      </c>
      <c r="G91" s="10" t="s">
        <v>26</v>
      </c>
      <c r="H91" s="11" t="s">
        <v>9</v>
      </c>
      <c r="I91" s="11" t="s">
        <v>9</v>
      </c>
      <c r="J91" s="12"/>
      <c r="K91" s="19" t="s">
        <v>9</v>
      </c>
      <c r="L91">
        <f t="shared" si="1"/>
        <v>3</v>
      </c>
    </row>
    <row r="92" spans="1:12" ht="15.75" thickBot="1" x14ac:dyDescent="0.3">
      <c r="A92" s="60"/>
      <c r="B92" s="60"/>
      <c r="C92" s="60"/>
      <c r="D92" s="57"/>
      <c r="E92" s="45" t="s">
        <v>91</v>
      </c>
      <c r="F92" s="29">
        <v>1</v>
      </c>
      <c r="G92" s="10" t="s">
        <v>26</v>
      </c>
      <c r="H92" s="11" t="s">
        <v>9</v>
      </c>
      <c r="I92" s="11" t="s">
        <v>9</v>
      </c>
      <c r="J92" s="11" t="s">
        <v>9</v>
      </c>
      <c r="K92" s="19" t="s">
        <v>9</v>
      </c>
      <c r="L92">
        <f t="shared" si="1"/>
        <v>4</v>
      </c>
    </row>
    <row r="93" spans="1:12" x14ac:dyDescent="0.25">
      <c r="A93" s="60"/>
      <c r="B93" s="60"/>
      <c r="C93" s="60"/>
      <c r="D93" s="53" t="s">
        <v>92</v>
      </c>
      <c r="E93" s="46" t="s">
        <v>93</v>
      </c>
      <c r="F93" s="29">
        <v>1</v>
      </c>
      <c r="G93" s="10" t="s">
        <v>26</v>
      </c>
      <c r="H93" s="11" t="s">
        <v>9</v>
      </c>
      <c r="I93" s="11" t="s">
        <v>9</v>
      </c>
      <c r="J93" s="12"/>
      <c r="K93" s="19" t="s">
        <v>9</v>
      </c>
      <c r="L93">
        <f t="shared" si="1"/>
        <v>3</v>
      </c>
    </row>
    <row r="94" spans="1:12" x14ac:dyDescent="0.25">
      <c r="A94" s="60"/>
      <c r="B94" s="60"/>
      <c r="C94" s="60"/>
      <c r="D94" s="55"/>
      <c r="E94" s="42" t="s">
        <v>94</v>
      </c>
      <c r="F94" s="29">
        <v>1</v>
      </c>
      <c r="G94" s="10" t="s">
        <v>26</v>
      </c>
      <c r="H94" s="11" t="s">
        <v>9</v>
      </c>
      <c r="I94" s="11" t="s">
        <v>9</v>
      </c>
      <c r="J94" s="12"/>
      <c r="K94" s="19" t="s">
        <v>9</v>
      </c>
      <c r="L94">
        <f t="shared" si="1"/>
        <v>3</v>
      </c>
    </row>
    <row r="95" spans="1:12" ht="15.75" thickBot="1" x14ac:dyDescent="0.3">
      <c r="A95" s="60"/>
      <c r="B95" s="60"/>
      <c r="C95" s="61"/>
      <c r="D95" s="57"/>
      <c r="E95" s="43" t="s">
        <v>95</v>
      </c>
      <c r="F95" s="29">
        <v>1</v>
      </c>
      <c r="G95" s="10" t="s">
        <v>26</v>
      </c>
      <c r="H95" s="11" t="s">
        <v>9</v>
      </c>
      <c r="I95" s="11" t="s">
        <v>9</v>
      </c>
      <c r="J95" s="12"/>
      <c r="K95" s="19" t="s">
        <v>9</v>
      </c>
      <c r="L95">
        <f t="shared" si="1"/>
        <v>3</v>
      </c>
    </row>
    <row r="96" spans="1:12" ht="15.75" thickBot="1" x14ac:dyDescent="0.3">
      <c r="A96" s="60"/>
      <c r="B96" s="60"/>
      <c r="C96" s="60"/>
      <c r="D96" s="40" t="s">
        <v>83</v>
      </c>
      <c r="E96" s="46" t="s">
        <v>98</v>
      </c>
      <c r="F96" s="29">
        <v>1</v>
      </c>
      <c r="G96" s="10" t="s">
        <v>96</v>
      </c>
      <c r="H96" s="11" t="s">
        <v>9</v>
      </c>
      <c r="I96" s="11" t="s">
        <v>9</v>
      </c>
      <c r="J96" s="12"/>
      <c r="K96" s="19" t="s">
        <v>9</v>
      </c>
      <c r="L96">
        <f t="shared" si="1"/>
        <v>3</v>
      </c>
    </row>
    <row r="97" spans="1:12" x14ac:dyDescent="0.25">
      <c r="A97" s="60"/>
      <c r="B97" s="60"/>
      <c r="C97" s="60"/>
      <c r="D97" s="53" t="s">
        <v>270</v>
      </c>
      <c r="E97" s="42" t="s">
        <v>99</v>
      </c>
      <c r="F97" s="29">
        <v>1</v>
      </c>
      <c r="G97" s="10" t="s">
        <v>26</v>
      </c>
      <c r="H97" s="11" t="s">
        <v>9</v>
      </c>
      <c r="I97" s="11" t="s">
        <v>9</v>
      </c>
      <c r="J97" s="12"/>
      <c r="K97" s="19" t="s">
        <v>9</v>
      </c>
      <c r="L97">
        <f t="shared" si="1"/>
        <v>3</v>
      </c>
    </row>
    <row r="98" spans="1:12" ht="15.75" thickBot="1" x14ac:dyDescent="0.3">
      <c r="A98" s="60"/>
      <c r="B98" s="60"/>
      <c r="C98" s="60"/>
      <c r="D98" s="57"/>
      <c r="E98" s="43" t="s">
        <v>100</v>
      </c>
      <c r="F98" s="29">
        <v>1</v>
      </c>
      <c r="G98" s="10" t="s">
        <v>26</v>
      </c>
      <c r="H98" s="11" t="s">
        <v>9</v>
      </c>
      <c r="I98" s="11" t="s">
        <v>9</v>
      </c>
      <c r="J98" s="12"/>
      <c r="K98" s="19" t="s">
        <v>9</v>
      </c>
      <c r="L98">
        <f t="shared" si="1"/>
        <v>3</v>
      </c>
    </row>
    <row r="99" spans="1:12" ht="15.75" thickBot="1" x14ac:dyDescent="0.3">
      <c r="A99" s="60"/>
      <c r="B99" s="60"/>
      <c r="C99" s="61"/>
      <c r="D99" s="21" t="s">
        <v>92</v>
      </c>
      <c r="E99" s="45" t="s">
        <v>101</v>
      </c>
      <c r="F99" s="29">
        <v>1</v>
      </c>
      <c r="G99" s="10" t="s">
        <v>26</v>
      </c>
      <c r="H99" s="11" t="s">
        <v>9</v>
      </c>
      <c r="I99" s="11" t="s">
        <v>9</v>
      </c>
      <c r="J99" s="12"/>
      <c r="K99" s="19" t="s">
        <v>9</v>
      </c>
      <c r="L99">
        <f t="shared" si="1"/>
        <v>3</v>
      </c>
    </row>
    <row r="100" spans="1:12" x14ac:dyDescent="0.25">
      <c r="A100" s="60"/>
      <c r="B100" s="60"/>
      <c r="C100" s="59" t="s">
        <v>102</v>
      </c>
      <c r="D100" s="53" t="s">
        <v>270</v>
      </c>
      <c r="E100" s="46" t="s">
        <v>103</v>
      </c>
      <c r="F100" s="29">
        <v>1</v>
      </c>
      <c r="G100" s="10" t="s">
        <v>26</v>
      </c>
      <c r="H100" s="11" t="s">
        <v>9</v>
      </c>
      <c r="I100" s="11" t="s">
        <v>9</v>
      </c>
      <c r="J100" s="12"/>
      <c r="K100" s="19" t="s">
        <v>9</v>
      </c>
      <c r="L100">
        <f t="shared" si="1"/>
        <v>3</v>
      </c>
    </row>
    <row r="101" spans="1:12" ht="15.75" thickBot="1" x14ac:dyDescent="0.3">
      <c r="A101" s="60"/>
      <c r="B101" s="60"/>
      <c r="C101" s="60"/>
      <c r="D101" s="57"/>
      <c r="E101" s="43" t="s">
        <v>104</v>
      </c>
      <c r="F101" s="29">
        <v>1</v>
      </c>
      <c r="G101" s="10" t="s">
        <v>26</v>
      </c>
      <c r="H101" s="11" t="s">
        <v>9</v>
      </c>
      <c r="I101" s="11" t="s">
        <v>9</v>
      </c>
      <c r="J101" s="12"/>
      <c r="K101" s="19" t="s">
        <v>9</v>
      </c>
      <c r="L101">
        <f t="shared" si="1"/>
        <v>3</v>
      </c>
    </row>
    <row r="102" spans="1:12" x14ac:dyDescent="0.25">
      <c r="A102" s="60"/>
      <c r="B102" s="60"/>
      <c r="C102" s="60"/>
      <c r="D102" s="55" t="s">
        <v>92</v>
      </c>
      <c r="E102" s="42" t="s">
        <v>105</v>
      </c>
      <c r="F102" s="29">
        <v>1</v>
      </c>
      <c r="G102" s="10" t="s">
        <v>26</v>
      </c>
      <c r="H102" s="11" t="s">
        <v>9</v>
      </c>
      <c r="I102" s="11" t="s">
        <v>9</v>
      </c>
      <c r="J102" s="12"/>
      <c r="K102" s="19" t="s">
        <v>9</v>
      </c>
      <c r="L102">
        <f t="shared" si="1"/>
        <v>3</v>
      </c>
    </row>
    <row r="103" spans="1:12" ht="15.75" thickBot="1" x14ac:dyDescent="0.3">
      <c r="A103" s="60"/>
      <c r="B103" s="60"/>
      <c r="C103" s="61"/>
      <c r="D103" s="57"/>
      <c r="E103" s="45" t="s">
        <v>106</v>
      </c>
      <c r="F103" s="29">
        <v>1</v>
      </c>
      <c r="G103" s="10" t="s">
        <v>26</v>
      </c>
      <c r="H103" s="11" t="s">
        <v>9</v>
      </c>
      <c r="I103" s="11" t="s">
        <v>9</v>
      </c>
      <c r="J103" s="12"/>
      <c r="K103" s="19" t="s">
        <v>9</v>
      </c>
      <c r="L103">
        <f t="shared" si="1"/>
        <v>3</v>
      </c>
    </row>
    <row r="104" spans="1:12" ht="15.75" thickBot="1" x14ac:dyDescent="0.3">
      <c r="A104" s="60"/>
      <c r="B104" s="61"/>
      <c r="C104" s="75" t="s">
        <v>271</v>
      </c>
      <c r="D104" s="76"/>
      <c r="E104" s="44" t="s">
        <v>250</v>
      </c>
      <c r="F104" s="31">
        <v>10</v>
      </c>
      <c r="G104" s="10" t="s">
        <v>96</v>
      </c>
      <c r="H104" s="11" t="s">
        <v>9</v>
      </c>
      <c r="I104" s="11" t="s">
        <v>9</v>
      </c>
      <c r="J104" s="12"/>
      <c r="K104" s="19" t="s">
        <v>9</v>
      </c>
      <c r="L104">
        <f t="shared" si="1"/>
        <v>30</v>
      </c>
    </row>
    <row r="105" spans="1:12" x14ac:dyDescent="0.25">
      <c r="A105" s="60"/>
      <c r="B105" s="59" t="s">
        <v>107</v>
      </c>
      <c r="C105" s="59" t="s">
        <v>108</v>
      </c>
      <c r="D105" s="53" t="s">
        <v>109</v>
      </c>
      <c r="E105" s="46" t="s">
        <v>247</v>
      </c>
      <c r="F105" s="34">
        <v>104</v>
      </c>
      <c r="G105" s="10" t="s">
        <v>26</v>
      </c>
      <c r="H105" s="11" t="s">
        <v>9</v>
      </c>
      <c r="I105" s="11" t="s">
        <v>9</v>
      </c>
      <c r="J105" s="11" t="s">
        <v>9</v>
      </c>
      <c r="K105" s="19" t="s">
        <v>9</v>
      </c>
      <c r="L105">
        <f t="shared" si="1"/>
        <v>416</v>
      </c>
    </row>
    <row r="106" spans="1:12" ht="15.75" thickBot="1" x14ac:dyDescent="0.3">
      <c r="A106" s="60"/>
      <c r="B106" s="60"/>
      <c r="C106" s="60"/>
      <c r="D106" s="57"/>
      <c r="E106" s="43" t="s">
        <v>110</v>
      </c>
      <c r="F106" s="30">
        <v>1</v>
      </c>
      <c r="G106" s="10" t="s">
        <v>26</v>
      </c>
      <c r="H106" s="11" t="s">
        <v>9</v>
      </c>
      <c r="I106" s="11" t="s">
        <v>9</v>
      </c>
      <c r="J106" s="12"/>
      <c r="K106" s="19" t="s">
        <v>9</v>
      </c>
      <c r="L106">
        <f t="shared" si="1"/>
        <v>3</v>
      </c>
    </row>
    <row r="107" spans="1:12" ht="15.75" thickBot="1" x14ac:dyDescent="0.3">
      <c r="A107" s="60"/>
      <c r="B107" s="60"/>
      <c r="C107" s="60"/>
      <c r="D107" s="24" t="s">
        <v>282</v>
      </c>
      <c r="E107" s="48" t="s">
        <v>283</v>
      </c>
      <c r="F107" s="51">
        <v>3</v>
      </c>
      <c r="G107" s="10" t="s">
        <v>26</v>
      </c>
      <c r="H107" s="11" t="s">
        <v>9</v>
      </c>
      <c r="I107" s="11" t="s">
        <v>9</v>
      </c>
      <c r="J107" s="11" t="s">
        <v>9</v>
      </c>
      <c r="K107" s="19" t="s">
        <v>9</v>
      </c>
      <c r="L107">
        <f t="shared" si="1"/>
        <v>12</v>
      </c>
    </row>
    <row r="108" spans="1:12" x14ac:dyDescent="0.25">
      <c r="A108" s="60"/>
      <c r="B108" s="60"/>
      <c r="C108" s="60"/>
      <c r="D108" s="53" t="s">
        <v>81</v>
      </c>
      <c r="E108" s="44" t="s">
        <v>111</v>
      </c>
      <c r="F108" s="31">
        <v>1</v>
      </c>
      <c r="G108" s="10" t="s">
        <v>26</v>
      </c>
      <c r="H108" s="11" t="s">
        <v>9</v>
      </c>
      <c r="I108" s="11" t="s">
        <v>9</v>
      </c>
      <c r="J108" s="11" t="s">
        <v>9</v>
      </c>
      <c r="K108" s="19" t="s">
        <v>9</v>
      </c>
      <c r="L108">
        <f t="shared" si="1"/>
        <v>4</v>
      </c>
    </row>
    <row r="109" spans="1:12" ht="15.75" thickBot="1" x14ac:dyDescent="0.3">
      <c r="A109" s="60"/>
      <c r="B109" s="60"/>
      <c r="C109" s="60"/>
      <c r="D109" s="57"/>
      <c r="E109" s="45" t="s">
        <v>248</v>
      </c>
      <c r="F109" s="33">
        <v>21</v>
      </c>
      <c r="G109" s="10" t="s">
        <v>26</v>
      </c>
      <c r="H109" s="11" t="s">
        <v>9</v>
      </c>
      <c r="I109" s="11" t="s">
        <v>9</v>
      </c>
      <c r="J109" s="11" t="s">
        <v>9</v>
      </c>
      <c r="K109" s="19" t="s">
        <v>9</v>
      </c>
      <c r="L109">
        <f t="shared" si="1"/>
        <v>84</v>
      </c>
    </row>
    <row r="110" spans="1:12" x14ac:dyDescent="0.25">
      <c r="A110" s="60"/>
      <c r="B110" s="60"/>
      <c r="C110" s="60"/>
      <c r="D110" s="53" t="s">
        <v>112</v>
      </c>
      <c r="E110" s="46" t="s">
        <v>249</v>
      </c>
      <c r="F110" s="34">
        <v>24</v>
      </c>
      <c r="G110" s="10" t="s">
        <v>26</v>
      </c>
      <c r="H110" s="11" t="s">
        <v>9</v>
      </c>
      <c r="I110" s="11" t="s">
        <v>9</v>
      </c>
      <c r="J110" s="11" t="s">
        <v>9</v>
      </c>
      <c r="K110" s="19" t="s">
        <v>9</v>
      </c>
      <c r="L110">
        <f t="shared" si="1"/>
        <v>96</v>
      </c>
    </row>
    <row r="111" spans="1:12" ht="15.75" thickBot="1" x14ac:dyDescent="0.3">
      <c r="A111" s="60"/>
      <c r="B111" s="60"/>
      <c r="C111" s="60"/>
      <c r="D111" s="55"/>
      <c r="E111" s="42" t="s">
        <v>265</v>
      </c>
      <c r="F111" s="29">
        <v>2</v>
      </c>
      <c r="G111" s="10" t="s">
        <v>26</v>
      </c>
      <c r="H111" s="11" t="s">
        <v>9</v>
      </c>
      <c r="I111" s="11" t="s">
        <v>9</v>
      </c>
      <c r="J111" s="11" t="s">
        <v>9</v>
      </c>
      <c r="K111" s="19" t="s">
        <v>9</v>
      </c>
      <c r="L111">
        <f t="shared" si="1"/>
        <v>8</v>
      </c>
    </row>
    <row r="112" spans="1:12" ht="15.75" thickBot="1" x14ac:dyDescent="0.3">
      <c r="A112" s="60"/>
      <c r="B112" s="60"/>
      <c r="C112" s="61"/>
      <c r="D112" s="23"/>
      <c r="E112" s="47" t="s">
        <v>113</v>
      </c>
      <c r="F112" s="35">
        <v>1</v>
      </c>
      <c r="G112" s="10" t="s">
        <v>26</v>
      </c>
      <c r="H112" s="11" t="s">
        <v>9</v>
      </c>
      <c r="I112" s="11" t="s">
        <v>9</v>
      </c>
      <c r="J112" s="12"/>
      <c r="K112" s="19" t="s">
        <v>9</v>
      </c>
      <c r="L112">
        <f t="shared" si="1"/>
        <v>3</v>
      </c>
    </row>
    <row r="113" spans="1:12" ht="15.75" thickBot="1" x14ac:dyDescent="0.3">
      <c r="A113" s="60"/>
      <c r="B113" s="60"/>
      <c r="C113" s="59" t="s">
        <v>114</v>
      </c>
      <c r="D113" s="53" t="s">
        <v>115</v>
      </c>
      <c r="E113" s="46" t="s">
        <v>116</v>
      </c>
      <c r="F113" s="35">
        <v>1</v>
      </c>
      <c r="G113" s="10" t="s">
        <v>26</v>
      </c>
      <c r="H113" s="11" t="s">
        <v>9</v>
      </c>
      <c r="I113" s="11" t="s">
        <v>9</v>
      </c>
      <c r="J113" s="12"/>
      <c r="K113" s="19" t="s">
        <v>9</v>
      </c>
      <c r="L113">
        <f t="shared" si="1"/>
        <v>3</v>
      </c>
    </row>
    <row r="114" spans="1:12" ht="15.75" thickBot="1" x14ac:dyDescent="0.3">
      <c r="A114" s="60"/>
      <c r="B114" s="60"/>
      <c r="C114" s="60"/>
      <c r="D114" s="55"/>
      <c r="E114" s="42" t="s">
        <v>117</v>
      </c>
      <c r="F114" s="35">
        <v>1</v>
      </c>
      <c r="G114" s="10" t="s">
        <v>26</v>
      </c>
      <c r="H114" s="11" t="s">
        <v>9</v>
      </c>
      <c r="I114" s="11" t="s">
        <v>9</v>
      </c>
      <c r="J114" s="12"/>
      <c r="K114" s="19" t="s">
        <v>9</v>
      </c>
      <c r="L114">
        <f t="shared" si="1"/>
        <v>3</v>
      </c>
    </row>
    <row r="115" spans="1:12" ht="15.75" thickBot="1" x14ac:dyDescent="0.3">
      <c r="A115" s="60"/>
      <c r="B115" s="60"/>
      <c r="C115" s="60"/>
      <c r="D115" s="55"/>
      <c r="E115" s="42" t="s">
        <v>118</v>
      </c>
      <c r="F115" s="35">
        <v>1</v>
      </c>
      <c r="G115" s="10" t="s">
        <v>26</v>
      </c>
      <c r="H115" s="11" t="s">
        <v>9</v>
      </c>
      <c r="I115" s="11" t="s">
        <v>9</v>
      </c>
      <c r="J115" s="12"/>
      <c r="K115" s="19" t="s">
        <v>9</v>
      </c>
      <c r="L115">
        <f t="shared" si="1"/>
        <v>3</v>
      </c>
    </row>
    <row r="116" spans="1:12" ht="15.75" thickBot="1" x14ac:dyDescent="0.3">
      <c r="A116" s="60"/>
      <c r="B116" s="60"/>
      <c r="C116" s="60"/>
      <c r="D116" s="55"/>
      <c r="E116" s="42" t="s">
        <v>119</v>
      </c>
      <c r="F116" s="35">
        <v>1</v>
      </c>
      <c r="G116" s="10" t="s">
        <v>26</v>
      </c>
      <c r="H116" s="11" t="s">
        <v>9</v>
      </c>
      <c r="I116" s="11" t="s">
        <v>9</v>
      </c>
      <c r="J116" s="12"/>
      <c r="K116" s="19" t="s">
        <v>9</v>
      </c>
      <c r="L116">
        <f t="shared" si="1"/>
        <v>3</v>
      </c>
    </row>
    <row r="117" spans="1:12" ht="15.75" thickBot="1" x14ac:dyDescent="0.3">
      <c r="A117" s="60"/>
      <c r="B117" s="60"/>
      <c r="C117" s="60"/>
      <c r="D117" s="57"/>
      <c r="E117" s="43" t="s">
        <v>120</v>
      </c>
      <c r="F117" s="35">
        <v>1</v>
      </c>
      <c r="G117" s="10" t="s">
        <v>26</v>
      </c>
      <c r="H117" s="11" t="s">
        <v>9</v>
      </c>
      <c r="I117" s="11" t="s">
        <v>9</v>
      </c>
      <c r="J117" s="12"/>
      <c r="K117" s="19" t="s">
        <v>9</v>
      </c>
      <c r="L117">
        <f t="shared" si="1"/>
        <v>3</v>
      </c>
    </row>
    <row r="118" spans="1:12" ht="15.75" thickBot="1" x14ac:dyDescent="0.3">
      <c r="A118" s="60"/>
      <c r="B118" s="60"/>
      <c r="C118" s="60"/>
      <c r="D118" s="53" t="s">
        <v>121</v>
      </c>
      <c r="E118" s="44" t="s">
        <v>122</v>
      </c>
      <c r="F118" s="35">
        <v>1</v>
      </c>
      <c r="G118" s="10" t="s">
        <v>26</v>
      </c>
      <c r="H118" s="11" t="s">
        <v>9</v>
      </c>
      <c r="I118" s="11" t="s">
        <v>9</v>
      </c>
      <c r="J118" s="12"/>
      <c r="K118" s="19" t="s">
        <v>9</v>
      </c>
      <c r="L118">
        <f t="shared" si="1"/>
        <v>3</v>
      </c>
    </row>
    <row r="119" spans="1:12" ht="15.75" thickBot="1" x14ac:dyDescent="0.3">
      <c r="A119" s="60"/>
      <c r="B119" s="60"/>
      <c r="C119" s="60"/>
      <c r="D119" s="55"/>
      <c r="E119" s="42" t="s">
        <v>123</v>
      </c>
      <c r="F119" s="35">
        <v>1</v>
      </c>
      <c r="G119" s="10" t="s">
        <v>26</v>
      </c>
      <c r="H119" s="11" t="s">
        <v>9</v>
      </c>
      <c r="I119" s="11" t="s">
        <v>9</v>
      </c>
      <c r="J119" s="12"/>
      <c r="K119" s="19" t="s">
        <v>9</v>
      </c>
      <c r="L119">
        <f t="shared" si="1"/>
        <v>3</v>
      </c>
    </row>
    <row r="120" spans="1:12" ht="15.75" thickBot="1" x14ac:dyDescent="0.3">
      <c r="A120" s="60"/>
      <c r="B120" s="60"/>
      <c r="C120" s="60"/>
      <c r="D120" s="55"/>
      <c r="E120" s="42" t="s">
        <v>124</v>
      </c>
      <c r="F120" s="35">
        <v>1</v>
      </c>
      <c r="G120" s="10" t="s">
        <v>26</v>
      </c>
      <c r="H120" s="11" t="s">
        <v>9</v>
      </c>
      <c r="I120" s="11" t="s">
        <v>9</v>
      </c>
      <c r="J120" s="12"/>
      <c r="K120" s="19" t="s">
        <v>9</v>
      </c>
      <c r="L120">
        <f t="shared" si="1"/>
        <v>3</v>
      </c>
    </row>
    <row r="121" spans="1:12" ht="15.75" thickBot="1" x14ac:dyDescent="0.3">
      <c r="A121" s="60"/>
      <c r="B121" s="60"/>
      <c r="C121" s="60"/>
      <c r="D121" s="55"/>
      <c r="E121" s="42" t="s">
        <v>125</v>
      </c>
      <c r="F121" s="35">
        <v>1</v>
      </c>
      <c r="G121" s="10" t="s">
        <v>26</v>
      </c>
      <c r="H121" s="11" t="s">
        <v>9</v>
      </c>
      <c r="I121" s="11" t="s">
        <v>9</v>
      </c>
      <c r="J121" s="12"/>
      <c r="K121" s="19" t="s">
        <v>9</v>
      </c>
      <c r="L121">
        <f t="shared" si="1"/>
        <v>3</v>
      </c>
    </row>
    <row r="122" spans="1:12" ht="15.75" thickBot="1" x14ac:dyDescent="0.3">
      <c r="A122" s="60"/>
      <c r="B122" s="60"/>
      <c r="C122" s="60"/>
      <c r="D122" s="57"/>
      <c r="E122" s="45" t="s">
        <v>126</v>
      </c>
      <c r="F122" s="35">
        <v>1</v>
      </c>
      <c r="G122" s="10" t="s">
        <v>26</v>
      </c>
      <c r="H122" s="11" t="s">
        <v>9</v>
      </c>
      <c r="I122" s="11" t="s">
        <v>9</v>
      </c>
      <c r="J122" s="12"/>
      <c r="K122" s="19" t="s">
        <v>9</v>
      </c>
      <c r="L122">
        <f t="shared" si="1"/>
        <v>3</v>
      </c>
    </row>
    <row r="123" spans="1:12" ht="15.75" thickBot="1" x14ac:dyDescent="0.3">
      <c r="A123" s="60"/>
      <c r="B123" s="60"/>
      <c r="C123" s="60"/>
      <c r="D123" s="53" t="s">
        <v>127</v>
      </c>
      <c r="E123" s="46" t="s">
        <v>128</v>
      </c>
      <c r="F123" s="35">
        <v>1</v>
      </c>
      <c r="G123" s="10" t="s">
        <v>26</v>
      </c>
      <c r="H123" s="11" t="s">
        <v>9</v>
      </c>
      <c r="I123" s="11" t="s">
        <v>9</v>
      </c>
      <c r="J123" s="12"/>
      <c r="K123" s="19" t="s">
        <v>9</v>
      </c>
      <c r="L123">
        <f t="shared" si="1"/>
        <v>3</v>
      </c>
    </row>
    <row r="124" spans="1:12" ht="15.75" thickBot="1" x14ac:dyDescent="0.3">
      <c r="A124" s="60"/>
      <c r="B124" s="60"/>
      <c r="C124" s="60"/>
      <c r="D124" s="55"/>
      <c r="E124" s="42" t="s">
        <v>129</v>
      </c>
      <c r="F124" s="35">
        <v>1</v>
      </c>
      <c r="G124" s="10" t="s">
        <v>130</v>
      </c>
      <c r="H124" s="11" t="s">
        <v>9</v>
      </c>
      <c r="I124" s="11" t="s">
        <v>9</v>
      </c>
      <c r="J124" s="12"/>
      <c r="K124" s="19" t="s">
        <v>9</v>
      </c>
      <c r="L124">
        <f t="shared" si="1"/>
        <v>3</v>
      </c>
    </row>
    <row r="125" spans="1:12" ht="15.75" thickBot="1" x14ac:dyDescent="0.3">
      <c r="A125" s="60"/>
      <c r="B125" s="60"/>
      <c r="C125" s="60"/>
      <c r="D125" s="55"/>
      <c r="E125" s="42" t="s">
        <v>131</v>
      </c>
      <c r="F125" s="35">
        <v>1</v>
      </c>
      <c r="G125" s="10" t="s">
        <v>130</v>
      </c>
      <c r="H125" s="11" t="s">
        <v>9</v>
      </c>
      <c r="I125" s="11" t="s">
        <v>9</v>
      </c>
      <c r="J125" s="12"/>
      <c r="K125" s="19" t="s">
        <v>9</v>
      </c>
      <c r="L125">
        <f t="shared" si="1"/>
        <v>3</v>
      </c>
    </row>
    <row r="126" spans="1:12" ht="15.75" thickBot="1" x14ac:dyDescent="0.3">
      <c r="A126" s="60"/>
      <c r="B126" s="60"/>
      <c r="C126" s="60"/>
      <c r="D126" s="55"/>
      <c r="E126" s="42" t="s">
        <v>132</v>
      </c>
      <c r="F126" s="35">
        <v>1</v>
      </c>
      <c r="G126" s="10" t="s">
        <v>130</v>
      </c>
      <c r="H126" s="11" t="s">
        <v>9</v>
      </c>
      <c r="I126" s="11" t="s">
        <v>9</v>
      </c>
      <c r="J126" s="12"/>
      <c r="K126" s="19" t="s">
        <v>9</v>
      </c>
      <c r="L126">
        <f t="shared" si="1"/>
        <v>3</v>
      </c>
    </row>
    <row r="127" spans="1:12" ht="15.75" thickBot="1" x14ac:dyDescent="0.3">
      <c r="A127" s="60"/>
      <c r="B127" s="60"/>
      <c r="C127" s="60"/>
      <c r="D127" s="55"/>
      <c r="E127" s="42" t="s">
        <v>97</v>
      </c>
      <c r="F127" s="35">
        <v>1</v>
      </c>
      <c r="G127" s="10" t="s">
        <v>130</v>
      </c>
      <c r="H127" s="11" t="s">
        <v>9</v>
      </c>
      <c r="I127" s="11" t="s">
        <v>9</v>
      </c>
      <c r="J127" s="12"/>
      <c r="K127" s="19" t="s">
        <v>9</v>
      </c>
      <c r="L127">
        <f t="shared" si="1"/>
        <v>3</v>
      </c>
    </row>
    <row r="128" spans="1:12" ht="15.75" thickBot="1" x14ac:dyDescent="0.3">
      <c r="A128" s="60"/>
      <c r="B128" s="60"/>
      <c r="C128" s="60"/>
      <c r="D128" s="57"/>
      <c r="E128" s="43" t="s">
        <v>133</v>
      </c>
      <c r="F128" s="35">
        <v>1</v>
      </c>
      <c r="G128" s="10" t="s">
        <v>26</v>
      </c>
      <c r="H128" s="11" t="s">
        <v>9</v>
      </c>
      <c r="I128" s="11" t="s">
        <v>9</v>
      </c>
      <c r="J128" s="12"/>
      <c r="K128" s="19" t="s">
        <v>9</v>
      </c>
      <c r="L128">
        <f t="shared" si="1"/>
        <v>3</v>
      </c>
    </row>
    <row r="129" spans="1:12" ht="15.75" thickBot="1" x14ac:dyDescent="0.3">
      <c r="A129" s="60"/>
      <c r="B129" s="60"/>
      <c r="C129" s="60"/>
      <c r="D129" s="53" t="s">
        <v>134</v>
      </c>
      <c r="E129" s="44" t="s">
        <v>135</v>
      </c>
      <c r="F129" s="35">
        <v>1</v>
      </c>
      <c r="G129" s="10" t="s">
        <v>26</v>
      </c>
      <c r="H129" s="11" t="s">
        <v>9</v>
      </c>
      <c r="I129" s="11" t="s">
        <v>9</v>
      </c>
      <c r="J129" s="12"/>
      <c r="K129" s="19" t="s">
        <v>9</v>
      </c>
      <c r="L129">
        <f t="shared" si="1"/>
        <v>3</v>
      </c>
    </row>
    <row r="130" spans="1:12" ht="15.75" thickBot="1" x14ac:dyDescent="0.3">
      <c r="A130" s="60"/>
      <c r="B130" s="60"/>
      <c r="C130" s="60"/>
      <c r="D130" s="57"/>
      <c r="E130" s="45" t="s">
        <v>136</v>
      </c>
      <c r="F130" s="35">
        <v>1</v>
      </c>
      <c r="G130" s="10" t="s">
        <v>26</v>
      </c>
      <c r="H130" s="11" t="s">
        <v>9</v>
      </c>
      <c r="I130" s="11" t="s">
        <v>9</v>
      </c>
      <c r="J130" s="12"/>
      <c r="K130" s="19" t="s">
        <v>9</v>
      </c>
      <c r="L130">
        <f t="shared" si="1"/>
        <v>3</v>
      </c>
    </row>
    <row r="131" spans="1:12" ht="15.75" thickBot="1" x14ac:dyDescent="0.3">
      <c r="A131" s="60"/>
      <c r="B131" s="60"/>
      <c r="C131" s="60"/>
      <c r="D131" s="53" t="s">
        <v>137</v>
      </c>
      <c r="E131" s="46" t="s">
        <v>138</v>
      </c>
      <c r="F131" s="35">
        <v>1</v>
      </c>
      <c r="G131" s="10" t="s">
        <v>26</v>
      </c>
      <c r="H131" s="11" t="s">
        <v>9</v>
      </c>
      <c r="I131" s="11" t="s">
        <v>9</v>
      </c>
      <c r="J131" s="12"/>
      <c r="K131" s="19" t="s">
        <v>9</v>
      </c>
      <c r="L131">
        <f t="shared" si="1"/>
        <v>3</v>
      </c>
    </row>
    <row r="132" spans="1:12" ht="15.75" thickBot="1" x14ac:dyDescent="0.3">
      <c r="A132" s="60"/>
      <c r="B132" s="60"/>
      <c r="C132" s="60"/>
      <c r="D132" s="55"/>
      <c r="E132" s="42" t="s">
        <v>139</v>
      </c>
      <c r="F132" s="35">
        <v>1</v>
      </c>
      <c r="G132" s="10" t="s">
        <v>26</v>
      </c>
      <c r="H132" s="11" t="s">
        <v>9</v>
      </c>
      <c r="I132" s="11" t="s">
        <v>9</v>
      </c>
      <c r="J132" s="12"/>
      <c r="K132" s="19" t="s">
        <v>9</v>
      </c>
      <c r="L132">
        <f t="shared" si="1"/>
        <v>3</v>
      </c>
    </row>
    <row r="133" spans="1:12" ht="15.75" thickBot="1" x14ac:dyDescent="0.3">
      <c r="A133" s="60"/>
      <c r="B133" s="60"/>
      <c r="C133" s="60"/>
      <c r="D133" s="55"/>
      <c r="E133" s="42" t="s">
        <v>140</v>
      </c>
      <c r="F133" s="35">
        <v>1</v>
      </c>
      <c r="G133" s="10" t="s">
        <v>26</v>
      </c>
      <c r="H133" s="11" t="s">
        <v>9</v>
      </c>
      <c r="I133" s="11" t="s">
        <v>9</v>
      </c>
      <c r="J133" s="12"/>
      <c r="K133" s="19" t="s">
        <v>9</v>
      </c>
      <c r="L133">
        <f t="shared" si="1"/>
        <v>3</v>
      </c>
    </row>
    <row r="134" spans="1:12" ht="15.75" thickBot="1" x14ac:dyDescent="0.3">
      <c r="A134" s="60"/>
      <c r="B134" s="60"/>
      <c r="C134" s="60"/>
      <c r="D134" s="55"/>
      <c r="E134" s="42" t="s">
        <v>141</v>
      </c>
      <c r="F134" s="35">
        <v>1</v>
      </c>
      <c r="G134" s="10" t="s">
        <v>26</v>
      </c>
      <c r="H134" s="11" t="s">
        <v>9</v>
      </c>
      <c r="I134" s="11" t="s">
        <v>9</v>
      </c>
      <c r="J134" s="12"/>
      <c r="K134" s="19" t="s">
        <v>9</v>
      </c>
      <c r="L134">
        <f t="shared" si="1"/>
        <v>3</v>
      </c>
    </row>
    <row r="135" spans="1:12" ht="15.75" thickBot="1" x14ac:dyDescent="0.3">
      <c r="A135" s="60"/>
      <c r="B135" s="60"/>
      <c r="C135" s="60"/>
      <c r="D135" s="55"/>
      <c r="E135" s="42" t="s">
        <v>142</v>
      </c>
      <c r="F135" s="35">
        <v>1</v>
      </c>
      <c r="G135" s="10" t="s">
        <v>26</v>
      </c>
      <c r="H135" s="11" t="s">
        <v>9</v>
      </c>
      <c r="I135" s="11" t="s">
        <v>9</v>
      </c>
      <c r="J135" s="12"/>
      <c r="K135" s="19" t="s">
        <v>9</v>
      </c>
      <c r="L135">
        <f t="shared" si="1"/>
        <v>3</v>
      </c>
    </row>
    <row r="136" spans="1:12" ht="15.75" thickBot="1" x14ac:dyDescent="0.3">
      <c r="A136" s="60"/>
      <c r="B136" s="60"/>
      <c r="C136" s="60"/>
      <c r="D136" s="55"/>
      <c r="E136" s="42" t="s">
        <v>143</v>
      </c>
      <c r="F136" s="35">
        <v>1</v>
      </c>
      <c r="G136" s="10" t="s">
        <v>26</v>
      </c>
      <c r="H136" s="11" t="s">
        <v>9</v>
      </c>
      <c r="I136" s="11" t="s">
        <v>9</v>
      </c>
      <c r="J136" s="12"/>
      <c r="K136" s="19" t="s">
        <v>9</v>
      </c>
      <c r="L136">
        <f t="shared" si="1"/>
        <v>3</v>
      </c>
    </row>
    <row r="137" spans="1:12" ht="15.75" thickBot="1" x14ac:dyDescent="0.3">
      <c r="A137" s="60"/>
      <c r="B137" s="60"/>
      <c r="C137" s="60"/>
      <c r="D137" s="55"/>
      <c r="E137" s="42" t="s">
        <v>144</v>
      </c>
      <c r="F137" s="35">
        <v>1</v>
      </c>
      <c r="G137" s="10" t="s">
        <v>130</v>
      </c>
      <c r="H137" s="11" t="s">
        <v>9</v>
      </c>
      <c r="I137" s="11" t="s">
        <v>9</v>
      </c>
      <c r="J137" s="12"/>
      <c r="K137" s="19" t="s">
        <v>9</v>
      </c>
      <c r="L137">
        <f t="shared" si="1"/>
        <v>3</v>
      </c>
    </row>
    <row r="138" spans="1:12" ht="15.75" thickBot="1" x14ac:dyDescent="0.3">
      <c r="A138" s="60"/>
      <c r="B138" s="60"/>
      <c r="C138" s="60"/>
      <c r="D138" s="55"/>
      <c r="E138" s="42" t="s">
        <v>145</v>
      </c>
      <c r="F138" s="35">
        <v>1</v>
      </c>
      <c r="G138" s="10" t="s">
        <v>130</v>
      </c>
      <c r="H138" s="11" t="s">
        <v>9</v>
      </c>
      <c r="I138" s="11" t="s">
        <v>9</v>
      </c>
      <c r="J138" s="12"/>
      <c r="K138" s="19" t="s">
        <v>9</v>
      </c>
      <c r="L138">
        <f t="shared" ref="L138:L201" si="2">F138*COUNTA(H138:K138)</f>
        <v>3</v>
      </c>
    </row>
    <row r="139" spans="1:12" ht="15.75" thickBot="1" x14ac:dyDescent="0.3">
      <c r="A139" s="60"/>
      <c r="B139" s="60"/>
      <c r="C139" s="60"/>
      <c r="D139" s="55"/>
      <c r="E139" s="42" t="s">
        <v>146</v>
      </c>
      <c r="F139" s="35">
        <v>1</v>
      </c>
      <c r="G139" s="10" t="s">
        <v>26</v>
      </c>
      <c r="H139" s="11" t="s">
        <v>9</v>
      </c>
      <c r="I139" s="11" t="s">
        <v>9</v>
      </c>
      <c r="J139" s="12"/>
      <c r="K139" s="19" t="s">
        <v>9</v>
      </c>
      <c r="L139">
        <f t="shared" si="2"/>
        <v>3</v>
      </c>
    </row>
    <row r="140" spans="1:12" ht="15.75" thickBot="1" x14ac:dyDescent="0.3">
      <c r="A140" s="60"/>
      <c r="B140" s="60"/>
      <c r="C140" s="60"/>
      <c r="D140" s="55"/>
      <c r="E140" s="42" t="s">
        <v>147</v>
      </c>
      <c r="F140" s="35">
        <v>1</v>
      </c>
      <c r="G140" s="10" t="s">
        <v>26</v>
      </c>
      <c r="H140" s="11" t="s">
        <v>9</v>
      </c>
      <c r="I140" s="11" t="s">
        <v>9</v>
      </c>
      <c r="J140" s="12"/>
      <c r="K140" s="19" t="s">
        <v>9</v>
      </c>
      <c r="L140">
        <f t="shared" si="2"/>
        <v>3</v>
      </c>
    </row>
    <row r="141" spans="1:12" ht="15.75" thickBot="1" x14ac:dyDescent="0.3">
      <c r="A141" s="60"/>
      <c r="B141" s="60"/>
      <c r="C141" s="60"/>
      <c r="D141" s="57"/>
      <c r="E141" s="43" t="s">
        <v>148</v>
      </c>
      <c r="F141" s="35">
        <v>1</v>
      </c>
      <c r="G141" s="10" t="s">
        <v>26</v>
      </c>
      <c r="H141" s="11" t="s">
        <v>9</v>
      </c>
      <c r="I141" s="11" t="s">
        <v>9</v>
      </c>
      <c r="J141" s="12"/>
      <c r="K141" s="19" t="s">
        <v>9</v>
      </c>
      <c r="L141">
        <f t="shared" si="2"/>
        <v>3</v>
      </c>
    </row>
    <row r="142" spans="1:12" ht="15.75" thickBot="1" x14ac:dyDescent="0.3">
      <c r="A142" s="60"/>
      <c r="B142" s="60"/>
      <c r="C142" s="60"/>
      <c r="D142" s="53" t="s">
        <v>149</v>
      </c>
      <c r="E142" s="44" t="s">
        <v>150</v>
      </c>
      <c r="F142" s="35">
        <v>1</v>
      </c>
      <c r="G142" s="10" t="s">
        <v>26</v>
      </c>
      <c r="H142" s="11" t="s">
        <v>9</v>
      </c>
      <c r="I142" s="11" t="s">
        <v>9</v>
      </c>
      <c r="J142" s="12"/>
      <c r="K142" s="19" t="s">
        <v>9</v>
      </c>
      <c r="L142">
        <f t="shared" si="2"/>
        <v>3</v>
      </c>
    </row>
    <row r="143" spans="1:12" ht="15.75" thickBot="1" x14ac:dyDescent="0.3">
      <c r="A143" s="60"/>
      <c r="B143" s="60"/>
      <c r="C143" s="60"/>
      <c r="D143" s="55"/>
      <c r="E143" s="42" t="s">
        <v>151</v>
      </c>
      <c r="F143" s="35">
        <v>1</v>
      </c>
      <c r="G143" s="10" t="s">
        <v>26</v>
      </c>
      <c r="H143" s="11" t="s">
        <v>9</v>
      </c>
      <c r="I143" s="11" t="s">
        <v>9</v>
      </c>
      <c r="J143" s="12"/>
      <c r="K143" s="19" t="s">
        <v>9</v>
      </c>
      <c r="L143">
        <f t="shared" si="2"/>
        <v>3</v>
      </c>
    </row>
    <row r="144" spans="1:12" ht="15.75" thickBot="1" x14ac:dyDescent="0.3">
      <c r="A144" s="60"/>
      <c r="B144" s="60"/>
      <c r="C144" s="60"/>
      <c r="D144" s="55"/>
      <c r="E144" s="42" t="s">
        <v>152</v>
      </c>
      <c r="F144" s="35">
        <v>1</v>
      </c>
      <c r="G144" s="10" t="s">
        <v>26</v>
      </c>
      <c r="H144" s="11" t="s">
        <v>9</v>
      </c>
      <c r="I144" s="11" t="s">
        <v>9</v>
      </c>
      <c r="J144" s="12"/>
      <c r="K144" s="19" t="s">
        <v>9</v>
      </c>
      <c r="L144">
        <f t="shared" si="2"/>
        <v>3</v>
      </c>
    </row>
    <row r="145" spans="1:12" ht="15.75" thickBot="1" x14ac:dyDescent="0.3">
      <c r="A145" s="60"/>
      <c r="B145" s="60"/>
      <c r="C145" s="60"/>
      <c r="D145" s="55"/>
      <c r="E145" s="42" t="s">
        <v>153</v>
      </c>
      <c r="F145" s="35">
        <v>1</v>
      </c>
      <c r="G145" s="10" t="s">
        <v>26</v>
      </c>
      <c r="H145" s="11" t="s">
        <v>9</v>
      </c>
      <c r="I145" s="11" t="s">
        <v>9</v>
      </c>
      <c r="J145" s="12"/>
      <c r="K145" s="19" t="s">
        <v>9</v>
      </c>
      <c r="L145">
        <f t="shared" si="2"/>
        <v>3</v>
      </c>
    </row>
    <row r="146" spans="1:12" ht="15.75" thickBot="1" x14ac:dyDescent="0.3">
      <c r="A146" s="60"/>
      <c r="B146" s="60"/>
      <c r="C146" s="60"/>
      <c r="D146" s="55"/>
      <c r="E146" s="42" t="s">
        <v>154</v>
      </c>
      <c r="F146" s="35">
        <v>1</v>
      </c>
      <c r="G146" s="10" t="s">
        <v>26</v>
      </c>
      <c r="H146" s="11" t="s">
        <v>9</v>
      </c>
      <c r="I146" s="11" t="s">
        <v>9</v>
      </c>
      <c r="J146" s="12"/>
      <c r="K146" s="19" t="s">
        <v>9</v>
      </c>
      <c r="L146">
        <f t="shared" si="2"/>
        <v>3</v>
      </c>
    </row>
    <row r="147" spans="1:12" ht="15.75" thickBot="1" x14ac:dyDescent="0.3">
      <c r="A147" s="60"/>
      <c r="B147" s="60"/>
      <c r="C147" s="60"/>
      <c r="D147" s="55"/>
      <c r="E147" s="42" t="s">
        <v>155</v>
      </c>
      <c r="F147" s="35">
        <v>1</v>
      </c>
      <c r="G147" s="10" t="s">
        <v>26</v>
      </c>
      <c r="H147" s="11" t="s">
        <v>9</v>
      </c>
      <c r="I147" s="11" t="s">
        <v>9</v>
      </c>
      <c r="J147" s="12"/>
      <c r="K147" s="19" t="s">
        <v>9</v>
      </c>
      <c r="L147">
        <f t="shared" si="2"/>
        <v>3</v>
      </c>
    </row>
    <row r="148" spans="1:12" ht="15.75" thickBot="1" x14ac:dyDescent="0.3">
      <c r="A148" s="60"/>
      <c r="B148" s="60"/>
      <c r="C148" s="60"/>
      <c r="D148" s="55"/>
      <c r="E148" s="42" t="s">
        <v>156</v>
      </c>
      <c r="F148" s="35">
        <v>1</v>
      </c>
      <c r="G148" s="10" t="s">
        <v>26</v>
      </c>
      <c r="H148" s="11" t="s">
        <v>9</v>
      </c>
      <c r="I148" s="11" t="s">
        <v>9</v>
      </c>
      <c r="J148" s="12"/>
      <c r="K148" s="19" t="s">
        <v>9</v>
      </c>
      <c r="L148">
        <f t="shared" si="2"/>
        <v>3</v>
      </c>
    </row>
    <row r="149" spans="1:12" ht="15.75" thickBot="1" x14ac:dyDescent="0.3">
      <c r="A149" s="60"/>
      <c r="B149" s="60"/>
      <c r="C149" s="60"/>
      <c r="D149" s="55"/>
      <c r="E149" s="42" t="s">
        <v>157</v>
      </c>
      <c r="F149" s="35">
        <v>1</v>
      </c>
      <c r="G149" s="10" t="s">
        <v>26</v>
      </c>
      <c r="H149" s="11" t="s">
        <v>9</v>
      </c>
      <c r="I149" s="11" t="s">
        <v>9</v>
      </c>
      <c r="J149" s="12"/>
      <c r="K149" s="19" t="s">
        <v>9</v>
      </c>
      <c r="L149">
        <f t="shared" si="2"/>
        <v>3</v>
      </c>
    </row>
    <row r="150" spans="1:12" ht="15.75" thickBot="1" x14ac:dyDescent="0.3">
      <c r="A150" s="60"/>
      <c r="B150" s="60"/>
      <c r="C150" s="60"/>
      <c r="D150" s="55"/>
      <c r="E150" s="42" t="s">
        <v>158</v>
      </c>
      <c r="F150" s="35">
        <v>1</v>
      </c>
      <c r="G150" s="10" t="s">
        <v>26</v>
      </c>
      <c r="H150" s="11" t="s">
        <v>9</v>
      </c>
      <c r="I150" s="11" t="s">
        <v>9</v>
      </c>
      <c r="J150" s="12"/>
      <c r="K150" s="19" t="s">
        <v>9</v>
      </c>
      <c r="L150">
        <f t="shared" si="2"/>
        <v>3</v>
      </c>
    </row>
    <row r="151" spans="1:12" ht="15.75" thickBot="1" x14ac:dyDescent="0.3">
      <c r="A151" s="60"/>
      <c r="B151" s="60"/>
      <c r="C151" s="60"/>
      <c r="D151" s="57"/>
      <c r="E151" s="45" t="s">
        <v>159</v>
      </c>
      <c r="F151" s="35">
        <v>1</v>
      </c>
      <c r="G151" s="10" t="s">
        <v>26</v>
      </c>
      <c r="H151" s="11" t="s">
        <v>9</v>
      </c>
      <c r="I151" s="11" t="s">
        <v>9</v>
      </c>
      <c r="J151" s="12"/>
      <c r="K151" s="19" t="s">
        <v>9</v>
      </c>
      <c r="L151">
        <f t="shared" si="2"/>
        <v>3</v>
      </c>
    </row>
    <row r="152" spans="1:12" ht="15.75" thickBot="1" x14ac:dyDescent="0.3">
      <c r="A152" s="60"/>
      <c r="B152" s="60"/>
      <c r="C152" s="60"/>
      <c r="D152" s="53" t="s">
        <v>160</v>
      </c>
      <c r="E152" s="46" t="s">
        <v>161</v>
      </c>
      <c r="F152" s="35">
        <v>1</v>
      </c>
      <c r="G152" s="10" t="s">
        <v>26</v>
      </c>
      <c r="H152" s="11" t="s">
        <v>9</v>
      </c>
      <c r="I152" s="11" t="s">
        <v>9</v>
      </c>
      <c r="J152" s="12"/>
      <c r="K152" s="19" t="s">
        <v>9</v>
      </c>
      <c r="L152">
        <f t="shared" si="2"/>
        <v>3</v>
      </c>
    </row>
    <row r="153" spans="1:12" ht="15.75" thickBot="1" x14ac:dyDescent="0.3">
      <c r="A153" s="60"/>
      <c r="B153" s="60"/>
      <c r="C153" s="60"/>
      <c r="D153" s="55"/>
      <c r="E153" s="42" t="s">
        <v>162</v>
      </c>
      <c r="F153" s="35">
        <v>1</v>
      </c>
      <c r="G153" s="10" t="s">
        <v>26</v>
      </c>
      <c r="H153" s="11" t="s">
        <v>9</v>
      </c>
      <c r="I153" s="11" t="s">
        <v>9</v>
      </c>
      <c r="J153" s="12"/>
      <c r="K153" s="19" t="s">
        <v>9</v>
      </c>
      <c r="L153">
        <f t="shared" si="2"/>
        <v>3</v>
      </c>
    </row>
    <row r="154" spans="1:12" ht="15.75" thickBot="1" x14ac:dyDescent="0.3">
      <c r="A154" s="60"/>
      <c r="B154" s="60"/>
      <c r="C154" s="60"/>
      <c r="D154" s="55"/>
      <c r="E154" s="42" t="s">
        <v>163</v>
      </c>
      <c r="F154" s="35">
        <v>1</v>
      </c>
      <c r="G154" s="10" t="s">
        <v>26</v>
      </c>
      <c r="H154" s="11" t="s">
        <v>9</v>
      </c>
      <c r="I154" s="11" t="s">
        <v>9</v>
      </c>
      <c r="J154" s="12"/>
      <c r="K154" s="19" t="s">
        <v>9</v>
      </c>
      <c r="L154">
        <f t="shared" si="2"/>
        <v>3</v>
      </c>
    </row>
    <row r="155" spans="1:12" ht="15.75" thickBot="1" x14ac:dyDescent="0.3">
      <c r="A155" s="60"/>
      <c r="B155" s="60"/>
      <c r="C155" s="61"/>
      <c r="D155" s="57"/>
      <c r="E155" s="43" t="s">
        <v>164</v>
      </c>
      <c r="F155" s="35">
        <v>1</v>
      </c>
      <c r="G155" s="10" t="s">
        <v>26</v>
      </c>
      <c r="H155" s="11" t="s">
        <v>9</v>
      </c>
      <c r="I155" s="11" t="s">
        <v>9</v>
      </c>
      <c r="J155" s="12"/>
      <c r="K155" s="19" t="s">
        <v>9</v>
      </c>
      <c r="L155">
        <f t="shared" si="2"/>
        <v>3</v>
      </c>
    </row>
    <row r="156" spans="1:12" ht="15.75" thickBot="1" x14ac:dyDescent="0.3">
      <c r="A156" s="60"/>
      <c r="B156" s="60"/>
      <c r="C156" s="59" t="s">
        <v>165</v>
      </c>
      <c r="D156" s="40" t="s">
        <v>166</v>
      </c>
      <c r="E156" s="47" t="s">
        <v>166</v>
      </c>
      <c r="F156" s="35">
        <v>1</v>
      </c>
      <c r="G156" s="10" t="s">
        <v>26</v>
      </c>
      <c r="H156" s="11" t="s">
        <v>9</v>
      </c>
      <c r="I156" s="11" t="s">
        <v>9</v>
      </c>
      <c r="J156" s="12"/>
      <c r="K156" s="19" t="s">
        <v>9</v>
      </c>
      <c r="L156">
        <f t="shared" si="2"/>
        <v>3</v>
      </c>
    </row>
    <row r="157" spans="1:12" ht="15.75" thickBot="1" x14ac:dyDescent="0.3">
      <c r="A157" s="60"/>
      <c r="B157" s="60"/>
      <c r="C157" s="60"/>
      <c r="D157" s="53" t="s">
        <v>167</v>
      </c>
      <c r="E157" s="46" t="s">
        <v>168</v>
      </c>
      <c r="F157" s="35">
        <v>1</v>
      </c>
      <c r="G157" s="10" t="s">
        <v>130</v>
      </c>
      <c r="H157" s="11" t="s">
        <v>9</v>
      </c>
      <c r="I157" s="11" t="s">
        <v>9</v>
      </c>
      <c r="J157" s="12"/>
      <c r="K157" s="19" t="s">
        <v>9</v>
      </c>
      <c r="L157">
        <f t="shared" si="2"/>
        <v>3</v>
      </c>
    </row>
    <row r="158" spans="1:12" ht="15.75" thickBot="1" x14ac:dyDescent="0.3">
      <c r="A158" s="60"/>
      <c r="B158" s="60"/>
      <c r="C158" s="60"/>
      <c r="D158" s="55"/>
      <c r="E158" s="42" t="s">
        <v>169</v>
      </c>
      <c r="F158" s="35">
        <v>1</v>
      </c>
      <c r="G158" s="10" t="s">
        <v>130</v>
      </c>
      <c r="H158" s="11" t="s">
        <v>9</v>
      </c>
      <c r="I158" s="11" t="s">
        <v>9</v>
      </c>
      <c r="J158" s="12"/>
      <c r="K158" s="19" t="s">
        <v>9</v>
      </c>
      <c r="L158">
        <f t="shared" si="2"/>
        <v>3</v>
      </c>
    </row>
    <row r="159" spans="1:12" ht="15.75" thickBot="1" x14ac:dyDescent="0.3">
      <c r="A159" s="60"/>
      <c r="B159" s="60"/>
      <c r="C159" s="60"/>
      <c r="D159" s="55"/>
      <c r="E159" s="42" t="s">
        <v>170</v>
      </c>
      <c r="F159" s="35">
        <v>1</v>
      </c>
      <c r="G159" s="10" t="s">
        <v>130</v>
      </c>
      <c r="H159" s="11" t="s">
        <v>9</v>
      </c>
      <c r="I159" s="11" t="s">
        <v>9</v>
      </c>
      <c r="J159" s="12"/>
      <c r="K159" s="19" t="s">
        <v>9</v>
      </c>
      <c r="L159">
        <f t="shared" si="2"/>
        <v>3</v>
      </c>
    </row>
    <row r="160" spans="1:12" ht="15.75" thickBot="1" x14ac:dyDescent="0.3">
      <c r="A160" s="60"/>
      <c r="B160" s="60"/>
      <c r="C160" s="60"/>
      <c r="D160" s="55"/>
      <c r="E160" s="42" t="s">
        <v>171</v>
      </c>
      <c r="F160" s="35">
        <v>1</v>
      </c>
      <c r="G160" s="10" t="s">
        <v>15</v>
      </c>
      <c r="H160" s="11" t="s">
        <v>9</v>
      </c>
      <c r="I160" s="11" t="s">
        <v>9</v>
      </c>
      <c r="J160" s="12"/>
      <c r="K160" s="19" t="s">
        <v>9</v>
      </c>
      <c r="L160">
        <f t="shared" si="2"/>
        <v>3</v>
      </c>
    </row>
    <row r="161" spans="1:12" ht="15.75" thickBot="1" x14ac:dyDescent="0.3">
      <c r="A161" s="60"/>
      <c r="B161" s="60"/>
      <c r="C161" s="60"/>
      <c r="D161" s="55"/>
      <c r="E161" s="42" t="s">
        <v>172</v>
      </c>
      <c r="F161" s="35">
        <v>1</v>
      </c>
      <c r="G161" s="10" t="s">
        <v>26</v>
      </c>
      <c r="H161" s="11" t="s">
        <v>9</v>
      </c>
      <c r="I161" s="11" t="s">
        <v>9</v>
      </c>
      <c r="J161" s="12"/>
      <c r="K161" s="19" t="s">
        <v>9</v>
      </c>
      <c r="L161">
        <f t="shared" si="2"/>
        <v>3</v>
      </c>
    </row>
    <row r="162" spans="1:12" ht="15.75" thickBot="1" x14ac:dyDescent="0.3">
      <c r="A162" s="60"/>
      <c r="B162" s="60"/>
      <c r="C162" s="60"/>
      <c r="D162" s="57"/>
      <c r="E162" s="43" t="s">
        <v>173</v>
      </c>
      <c r="F162" s="35">
        <v>1</v>
      </c>
      <c r="G162" s="10" t="s">
        <v>130</v>
      </c>
      <c r="H162" s="11" t="s">
        <v>9</v>
      </c>
      <c r="I162" s="11" t="s">
        <v>9</v>
      </c>
      <c r="J162" s="12"/>
      <c r="K162" s="19" t="s">
        <v>9</v>
      </c>
      <c r="L162">
        <f t="shared" si="2"/>
        <v>3</v>
      </c>
    </row>
    <row r="163" spans="1:12" ht="15.75" thickBot="1" x14ac:dyDescent="0.3">
      <c r="A163" s="60"/>
      <c r="B163" s="60"/>
      <c r="C163" s="60"/>
      <c r="D163" s="53" t="s">
        <v>160</v>
      </c>
      <c r="E163" s="44" t="s">
        <v>174</v>
      </c>
      <c r="F163" s="35">
        <v>1</v>
      </c>
      <c r="G163" s="10" t="s">
        <v>130</v>
      </c>
      <c r="H163" s="11" t="s">
        <v>9</v>
      </c>
      <c r="I163" s="11" t="s">
        <v>9</v>
      </c>
      <c r="J163" s="12"/>
      <c r="K163" s="19" t="s">
        <v>9</v>
      </c>
      <c r="L163">
        <f t="shared" si="2"/>
        <v>3</v>
      </c>
    </row>
    <row r="164" spans="1:12" ht="15.75" thickBot="1" x14ac:dyDescent="0.3">
      <c r="A164" s="60"/>
      <c r="B164" s="60"/>
      <c r="C164" s="60"/>
      <c r="D164" s="55"/>
      <c r="E164" s="42" t="s">
        <v>175</v>
      </c>
      <c r="F164" s="35">
        <v>1</v>
      </c>
      <c r="G164" s="10" t="s">
        <v>26</v>
      </c>
      <c r="H164" s="11" t="s">
        <v>9</v>
      </c>
      <c r="I164" s="11" t="s">
        <v>9</v>
      </c>
      <c r="J164" s="12"/>
      <c r="K164" s="19" t="s">
        <v>9</v>
      </c>
      <c r="L164">
        <f t="shared" si="2"/>
        <v>3</v>
      </c>
    </row>
    <row r="165" spans="1:12" ht="15.75" thickBot="1" x14ac:dyDescent="0.3">
      <c r="A165" s="60"/>
      <c r="B165" s="60"/>
      <c r="C165" s="60"/>
      <c r="D165" s="57"/>
      <c r="E165" s="45" t="s">
        <v>176</v>
      </c>
      <c r="F165" s="35">
        <v>1</v>
      </c>
      <c r="G165" s="10" t="s">
        <v>130</v>
      </c>
      <c r="H165" s="11" t="s">
        <v>9</v>
      </c>
      <c r="I165" s="11" t="s">
        <v>9</v>
      </c>
      <c r="J165" s="12"/>
      <c r="K165" s="19" t="s">
        <v>9</v>
      </c>
      <c r="L165">
        <f t="shared" si="2"/>
        <v>3</v>
      </c>
    </row>
    <row r="166" spans="1:12" ht="15.75" thickBot="1" x14ac:dyDescent="0.3">
      <c r="A166" s="60"/>
      <c r="B166" s="60"/>
      <c r="C166" s="60"/>
      <c r="D166" s="53" t="s">
        <v>177</v>
      </c>
      <c r="E166" s="46" t="s">
        <v>178</v>
      </c>
      <c r="F166" s="35">
        <v>1</v>
      </c>
      <c r="G166" s="10" t="s">
        <v>24</v>
      </c>
      <c r="H166" s="11" t="s">
        <v>9</v>
      </c>
      <c r="I166" s="11" t="s">
        <v>9</v>
      </c>
      <c r="J166" s="12"/>
      <c r="K166" s="19" t="s">
        <v>9</v>
      </c>
      <c r="L166">
        <f t="shared" si="2"/>
        <v>3</v>
      </c>
    </row>
    <row r="167" spans="1:12" ht="15.75" thickBot="1" x14ac:dyDescent="0.3">
      <c r="A167" s="60"/>
      <c r="B167" s="60"/>
      <c r="C167" s="60"/>
      <c r="D167" s="55"/>
      <c r="E167" s="42" t="s">
        <v>179</v>
      </c>
      <c r="F167" s="35">
        <v>1</v>
      </c>
      <c r="G167" s="10" t="s">
        <v>24</v>
      </c>
      <c r="H167" s="11" t="s">
        <v>9</v>
      </c>
      <c r="I167" s="11" t="s">
        <v>9</v>
      </c>
      <c r="J167" s="12"/>
      <c r="K167" s="19" t="s">
        <v>9</v>
      </c>
      <c r="L167">
        <f t="shared" si="2"/>
        <v>3</v>
      </c>
    </row>
    <row r="168" spans="1:12" ht="15.75" thickBot="1" x14ac:dyDescent="0.3">
      <c r="A168" s="60"/>
      <c r="B168" s="60"/>
      <c r="C168" s="60"/>
      <c r="D168" s="55"/>
      <c r="E168" s="42" t="s">
        <v>177</v>
      </c>
      <c r="F168" s="35">
        <v>1</v>
      </c>
      <c r="G168" s="10" t="s">
        <v>24</v>
      </c>
      <c r="H168" s="11" t="s">
        <v>9</v>
      </c>
      <c r="I168" s="11" t="s">
        <v>9</v>
      </c>
      <c r="J168" s="12"/>
      <c r="K168" s="19" t="s">
        <v>9</v>
      </c>
      <c r="L168">
        <f t="shared" si="2"/>
        <v>3</v>
      </c>
    </row>
    <row r="169" spans="1:12" ht="15.75" thickBot="1" x14ac:dyDescent="0.3">
      <c r="A169" s="60"/>
      <c r="B169" s="60"/>
      <c r="C169" s="60"/>
      <c r="D169" s="57"/>
      <c r="E169" s="43" t="s">
        <v>180</v>
      </c>
      <c r="F169" s="35">
        <v>1</v>
      </c>
      <c r="G169" s="10" t="s">
        <v>24</v>
      </c>
      <c r="H169" s="11" t="s">
        <v>9</v>
      </c>
      <c r="I169" s="11" t="s">
        <v>9</v>
      </c>
      <c r="J169" s="12"/>
      <c r="K169" s="19" t="s">
        <v>9</v>
      </c>
      <c r="L169">
        <f t="shared" si="2"/>
        <v>3</v>
      </c>
    </row>
    <row r="170" spans="1:12" ht="15.75" thickBot="1" x14ac:dyDescent="0.3">
      <c r="A170" s="60"/>
      <c r="B170" s="60"/>
      <c r="C170" s="60"/>
      <c r="D170" s="53" t="s">
        <v>181</v>
      </c>
      <c r="E170" s="44" t="s">
        <v>181</v>
      </c>
      <c r="F170" s="35">
        <v>1</v>
      </c>
      <c r="G170" s="10" t="s">
        <v>24</v>
      </c>
      <c r="H170" s="11" t="s">
        <v>9</v>
      </c>
      <c r="I170" s="11" t="s">
        <v>9</v>
      </c>
      <c r="J170" s="12"/>
      <c r="K170" s="19" t="s">
        <v>9</v>
      </c>
      <c r="L170">
        <f t="shared" si="2"/>
        <v>3</v>
      </c>
    </row>
    <row r="171" spans="1:12" ht="15.75" thickBot="1" x14ac:dyDescent="0.3">
      <c r="A171" s="60"/>
      <c r="B171" s="60"/>
      <c r="C171" s="60"/>
      <c r="D171" s="57"/>
      <c r="E171" s="45" t="s">
        <v>182</v>
      </c>
      <c r="F171" s="35">
        <v>1</v>
      </c>
      <c r="G171" s="10" t="s">
        <v>24</v>
      </c>
      <c r="H171" s="11" t="s">
        <v>9</v>
      </c>
      <c r="I171" s="11" t="s">
        <v>9</v>
      </c>
      <c r="J171" s="12"/>
      <c r="K171" s="19" t="s">
        <v>9</v>
      </c>
      <c r="L171">
        <f t="shared" si="2"/>
        <v>3</v>
      </c>
    </row>
    <row r="172" spans="1:12" ht="15.75" thickBot="1" x14ac:dyDescent="0.3">
      <c r="A172" s="60"/>
      <c r="B172" s="60"/>
      <c r="C172" s="60"/>
      <c r="D172" s="66" t="s">
        <v>183</v>
      </c>
      <c r="E172" s="46" t="s">
        <v>184</v>
      </c>
      <c r="F172" s="35">
        <v>1</v>
      </c>
      <c r="G172" s="10" t="s">
        <v>24</v>
      </c>
      <c r="H172" s="11" t="s">
        <v>9</v>
      </c>
      <c r="I172" s="11" t="s">
        <v>9</v>
      </c>
      <c r="J172" s="12"/>
      <c r="K172" s="19" t="s">
        <v>9</v>
      </c>
      <c r="L172">
        <f t="shared" si="2"/>
        <v>3</v>
      </c>
    </row>
    <row r="173" spans="1:12" ht="15.75" thickBot="1" x14ac:dyDescent="0.3">
      <c r="A173" s="60"/>
      <c r="B173" s="60"/>
      <c r="C173" s="60"/>
      <c r="D173" s="67"/>
      <c r="E173" s="42" t="s">
        <v>185</v>
      </c>
      <c r="F173" s="35">
        <v>1</v>
      </c>
      <c r="G173" s="10" t="s">
        <v>26</v>
      </c>
      <c r="H173" s="11" t="s">
        <v>9</v>
      </c>
      <c r="I173" s="11" t="s">
        <v>9</v>
      </c>
      <c r="J173" s="12"/>
      <c r="K173" s="19" t="s">
        <v>9</v>
      </c>
      <c r="L173">
        <f t="shared" si="2"/>
        <v>3</v>
      </c>
    </row>
    <row r="174" spans="1:12" ht="15.75" thickBot="1" x14ac:dyDescent="0.3">
      <c r="A174" s="60"/>
      <c r="B174" s="60"/>
      <c r="C174" s="60"/>
      <c r="D174" s="67"/>
      <c r="E174" s="42" t="s">
        <v>186</v>
      </c>
      <c r="F174" s="35">
        <v>1</v>
      </c>
      <c r="G174" s="10" t="s">
        <v>26</v>
      </c>
      <c r="H174" s="11" t="s">
        <v>9</v>
      </c>
      <c r="I174" s="11" t="s">
        <v>9</v>
      </c>
      <c r="J174" s="12"/>
      <c r="K174" s="19" t="s">
        <v>9</v>
      </c>
      <c r="L174">
        <f t="shared" si="2"/>
        <v>3</v>
      </c>
    </row>
    <row r="175" spans="1:12" ht="15.75" thickBot="1" x14ac:dyDescent="0.3">
      <c r="A175" s="60"/>
      <c r="B175" s="60"/>
      <c r="C175" s="60"/>
      <c r="D175" s="67"/>
      <c r="E175" s="42" t="s">
        <v>187</v>
      </c>
      <c r="F175" s="35">
        <v>1</v>
      </c>
      <c r="G175" s="10" t="s">
        <v>26</v>
      </c>
      <c r="H175" s="11" t="s">
        <v>9</v>
      </c>
      <c r="I175" s="11" t="s">
        <v>9</v>
      </c>
      <c r="J175" s="12"/>
      <c r="K175" s="19" t="s">
        <v>9</v>
      </c>
      <c r="L175">
        <f t="shared" si="2"/>
        <v>3</v>
      </c>
    </row>
    <row r="176" spans="1:12" ht="15.75" thickBot="1" x14ac:dyDescent="0.3">
      <c r="A176" s="60"/>
      <c r="B176" s="60"/>
      <c r="C176" s="60"/>
      <c r="D176" s="67"/>
      <c r="E176" s="42" t="s">
        <v>188</v>
      </c>
      <c r="F176" s="35">
        <v>1</v>
      </c>
      <c r="G176" s="10" t="s">
        <v>26</v>
      </c>
      <c r="H176" s="11" t="s">
        <v>9</v>
      </c>
      <c r="I176" s="11" t="s">
        <v>9</v>
      </c>
      <c r="J176" s="12"/>
      <c r="K176" s="19" t="s">
        <v>9</v>
      </c>
      <c r="L176">
        <f t="shared" si="2"/>
        <v>3</v>
      </c>
    </row>
    <row r="177" spans="1:12" ht="15.75" thickBot="1" x14ac:dyDescent="0.3">
      <c r="A177" s="60"/>
      <c r="B177" s="60"/>
      <c r="C177" s="60"/>
      <c r="D177" s="67"/>
      <c r="E177" s="42" t="s">
        <v>189</v>
      </c>
      <c r="F177" s="35">
        <v>1</v>
      </c>
      <c r="G177" s="10" t="s">
        <v>24</v>
      </c>
      <c r="H177" s="11" t="s">
        <v>9</v>
      </c>
      <c r="I177" s="11" t="s">
        <v>9</v>
      </c>
      <c r="J177" s="12"/>
      <c r="K177" s="19" t="s">
        <v>9</v>
      </c>
      <c r="L177">
        <f t="shared" si="2"/>
        <v>3</v>
      </c>
    </row>
    <row r="178" spans="1:12" ht="15.75" thickBot="1" x14ac:dyDescent="0.3">
      <c r="A178" s="60"/>
      <c r="B178" s="60"/>
      <c r="C178" s="60"/>
      <c r="D178" s="67"/>
      <c r="E178" s="42" t="s">
        <v>190</v>
      </c>
      <c r="F178" s="35">
        <v>1</v>
      </c>
      <c r="G178" s="10" t="s">
        <v>24</v>
      </c>
      <c r="H178" s="11" t="s">
        <v>9</v>
      </c>
      <c r="I178" s="11" t="s">
        <v>9</v>
      </c>
      <c r="J178" s="12"/>
      <c r="K178" s="19" t="s">
        <v>9</v>
      </c>
      <c r="L178">
        <f t="shared" si="2"/>
        <v>3</v>
      </c>
    </row>
    <row r="179" spans="1:12" ht="15.75" thickBot="1" x14ac:dyDescent="0.3">
      <c r="A179" s="60"/>
      <c r="B179" s="60"/>
      <c r="C179" s="60"/>
      <c r="D179" s="67"/>
      <c r="E179" s="42" t="s">
        <v>191</v>
      </c>
      <c r="F179" s="35">
        <v>1</v>
      </c>
      <c r="G179" s="10" t="s">
        <v>26</v>
      </c>
      <c r="H179" s="11" t="s">
        <v>9</v>
      </c>
      <c r="I179" s="11" t="s">
        <v>9</v>
      </c>
      <c r="J179" s="12"/>
      <c r="K179" s="19" t="s">
        <v>9</v>
      </c>
      <c r="L179">
        <f t="shared" si="2"/>
        <v>3</v>
      </c>
    </row>
    <row r="180" spans="1:12" ht="15.75" thickBot="1" x14ac:dyDescent="0.3">
      <c r="A180" s="60"/>
      <c r="B180" s="60"/>
      <c r="C180" s="60"/>
      <c r="D180" s="67"/>
      <c r="E180" s="42" t="s">
        <v>192</v>
      </c>
      <c r="F180" s="35">
        <v>1</v>
      </c>
      <c r="G180" s="10" t="s">
        <v>26</v>
      </c>
      <c r="H180" s="11" t="s">
        <v>9</v>
      </c>
      <c r="I180" s="11" t="s">
        <v>9</v>
      </c>
      <c r="J180" s="12"/>
      <c r="K180" s="19" t="s">
        <v>9</v>
      </c>
      <c r="L180">
        <f t="shared" si="2"/>
        <v>3</v>
      </c>
    </row>
    <row r="181" spans="1:12" ht="15.75" thickBot="1" x14ac:dyDescent="0.3">
      <c r="A181" s="60"/>
      <c r="B181" s="60"/>
      <c r="C181" s="60"/>
      <c r="D181" s="67"/>
      <c r="E181" s="42" t="s">
        <v>193</v>
      </c>
      <c r="F181" s="35">
        <v>1</v>
      </c>
      <c r="G181" s="10" t="s">
        <v>26</v>
      </c>
      <c r="H181" s="11" t="s">
        <v>9</v>
      </c>
      <c r="I181" s="11" t="s">
        <v>9</v>
      </c>
      <c r="J181" s="12"/>
      <c r="K181" s="19" t="s">
        <v>9</v>
      </c>
      <c r="L181">
        <f t="shared" si="2"/>
        <v>3</v>
      </c>
    </row>
    <row r="182" spans="1:12" ht="15.75" thickBot="1" x14ac:dyDescent="0.3">
      <c r="A182" s="60"/>
      <c r="B182" s="60"/>
      <c r="C182" s="60"/>
      <c r="D182" s="67"/>
      <c r="E182" s="42" t="s">
        <v>194</v>
      </c>
      <c r="F182" s="35">
        <v>1</v>
      </c>
      <c r="G182" s="10" t="s">
        <v>130</v>
      </c>
      <c r="H182" s="11" t="s">
        <v>9</v>
      </c>
      <c r="I182" s="11" t="s">
        <v>9</v>
      </c>
      <c r="J182" s="12"/>
      <c r="K182" s="19" t="s">
        <v>9</v>
      </c>
      <c r="L182">
        <f t="shared" si="2"/>
        <v>3</v>
      </c>
    </row>
    <row r="183" spans="1:12" ht="15.75" thickBot="1" x14ac:dyDescent="0.3">
      <c r="A183" s="60"/>
      <c r="B183" s="60"/>
      <c r="C183" s="60"/>
      <c r="D183" s="67"/>
      <c r="E183" s="42" t="s">
        <v>195</v>
      </c>
      <c r="F183" s="35">
        <v>1</v>
      </c>
      <c r="G183" s="10" t="s">
        <v>24</v>
      </c>
      <c r="H183" s="11" t="s">
        <v>9</v>
      </c>
      <c r="I183" s="11" t="s">
        <v>9</v>
      </c>
      <c r="J183" s="12"/>
      <c r="K183" s="19" t="s">
        <v>9</v>
      </c>
      <c r="L183">
        <f t="shared" si="2"/>
        <v>3</v>
      </c>
    </row>
    <row r="184" spans="1:12" ht="15.75" thickBot="1" x14ac:dyDescent="0.3">
      <c r="A184" s="60"/>
      <c r="B184" s="60"/>
      <c r="C184" s="60"/>
      <c r="D184" s="67"/>
      <c r="E184" s="42" t="s">
        <v>196</v>
      </c>
      <c r="F184" s="35">
        <v>1</v>
      </c>
      <c r="G184" s="10" t="s">
        <v>26</v>
      </c>
      <c r="H184" s="11" t="s">
        <v>9</v>
      </c>
      <c r="I184" s="11" t="s">
        <v>9</v>
      </c>
      <c r="J184" s="12"/>
      <c r="K184" s="19" t="s">
        <v>9</v>
      </c>
      <c r="L184">
        <f t="shared" si="2"/>
        <v>3</v>
      </c>
    </row>
    <row r="185" spans="1:12" ht="15.75" thickBot="1" x14ac:dyDescent="0.3">
      <c r="A185" s="60"/>
      <c r="B185" s="60"/>
      <c r="C185" s="60"/>
      <c r="D185" s="68"/>
      <c r="E185" s="43" t="s">
        <v>197</v>
      </c>
      <c r="F185" s="35">
        <v>1</v>
      </c>
      <c r="G185" s="10" t="s">
        <v>24</v>
      </c>
      <c r="H185" s="11" t="s">
        <v>9</v>
      </c>
      <c r="I185" s="11" t="s">
        <v>9</v>
      </c>
      <c r="J185" s="12"/>
      <c r="K185" s="19" t="s">
        <v>9</v>
      </c>
      <c r="L185">
        <f t="shared" si="2"/>
        <v>3</v>
      </c>
    </row>
    <row r="186" spans="1:12" ht="15.75" thickBot="1" x14ac:dyDescent="0.3">
      <c r="A186" s="60"/>
      <c r="B186" s="60"/>
      <c r="C186" s="60"/>
      <c r="D186" s="40" t="s">
        <v>198</v>
      </c>
      <c r="E186" s="47" t="s">
        <v>198</v>
      </c>
      <c r="F186" s="35">
        <v>1</v>
      </c>
      <c r="G186" s="10" t="s">
        <v>24</v>
      </c>
      <c r="H186" s="11" t="s">
        <v>9</v>
      </c>
      <c r="I186" s="11" t="s">
        <v>9</v>
      </c>
      <c r="J186" s="12"/>
      <c r="K186" s="19" t="s">
        <v>9</v>
      </c>
      <c r="L186">
        <f t="shared" si="2"/>
        <v>3</v>
      </c>
    </row>
    <row r="187" spans="1:12" ht="15.75" thickBot="1" x14ac:dyDescent="0.3">
      <c r="A187" s="60"/>
      <c r="B187" s="60"/>
      <c r="C187" s="60"/>
      <c r="D187" s="53" t="s">
        <v>199</v>
      </c>
      <c r="E187" s="46" t="s">
        <v>199</v>
      </c>
      <c r="F187" s="35">
        <v>1</v>
      </c>
      <c r="G187" s="10" t="s">
        <v>24</v>
      </c>
      <c r="H187" s="11" t="s">
        <v>9</v>
      </c>
      <c r="I187" s="11" t="s">
        <v>9</v>
      </c>
      <c r="J187" s="12"/>
      <c r="K187" s="19" t="s">
        <v>9</v>
      </c>
      <c r="L187">
        <f t="shared" si="2"/>
        <v>3</v>
      </c>
    </row>
    <row r="188" spans="1:12" ht="15.75" thickBot="1" x14ac:dyDescent="0.3">
      <c r="A188" s="60"/>
      <c r="B188" s="60"/>
      <c r="C188" s="60"/>
      <c r="D188" s="55"/>
      <c r="E188" s="42" t="s">
        <v>200</v>
      </c>
      <c r="F188" s="35">
        <v>1</v>
      </c>
      <c r="G188" s="10" t="s">
        <v>24</v>
      </c>
      <c r="H188" s="11" t="s">
        <v>9</v>
      </c>
      <c r="I188" s="11" t="s">
        <v>9</v>
      </c>
      <c r="J188" s="12"/>
      <c r="K188" s="19" t="s">
        <v>9</v>
      </c>
      <c r="L188">
        <f t="shared" si="2"/>
        <v>3</v>
      </c>
    </row>
    <row r="189" spans="1:12" ht="15.75" thickBot="1" x14ac:dyDescent="0.3">
      <c r="A189" s="60"/>
      <c r="B189" s="60"/>
      <c r="C189" s="60"/>
      <c r="D189" s="55"/>
      <c r="E189" s="42" t="s">
        <v>201</v>
      </c>
      <c r="F189" s="35">
        <v>1</v>
      </c>
      <c r="G189" s="10" t="s">
        <v>24</v>
      </c>
      <c r="H189" s="11" t="s">
        <v>9</v>
      </c>
      <c r="I189" s="11" t="s">
        <v>9</v>
      </c>
      <c r="J189" s="12"/>
      <c r="K189" s="19" t="s">
        <v>9</v>
      </c>
      <c r="L189">
        <f t="shared" si="2"/>
        <v>3</v>
      </c>
    </row>
    <row r="190" spans="1:12" ht="15.75" thickBot="1" x14ac:dyDescent="0.3">
      <c r="A190" s="60"/>
      <c r="B190" s="60"/>
      <c r="C190" s="60"/>
      <c r="D190" s="57"/>
      <c r="E190" s="43" t="s">
        <v>202</v>
      </c>
      <c r="F190" s="35">
        <v>1</v>
      </c>
      <c r="G190" s="10" t="s">
        <v>130</v>
      </c>
      <c r="H190" s="11" t="s">
        <v>9</v>
      </c>
      <c r="I190" s="11" t="s">
        <v>9</v>
      </c>
      <c r="J190" s="12"/>
      <c r="K190" s="19" t="s">
        <v>9</v>
      </c>
      <c r="L190">
        <f t="shared" si="2"/>
        <v>3</v>
      </c>
    </row>
    <row r="191" spans="1:12" ht="15.75" thickBot="1" x14ac:dyDescent="0.3">
      <c r="A191" s="60"/>
      <c r="B191" s="60"/>
      <c r="C191" s="60"/>
      <c r="D191" s="53" t="s">
        <v>203</v>
      </c>
      <c r="E191" s="44" t="s">
        <v>204</v>
      </c>
      <c r="F191" s="35">
        <v>1</v>
      </c>
      <c r="G191" s="10" t="s">
        <v>24</v>
      </c>
      <c r="H191" s="11" t="s">
        <v>9</v>
      </c>
      <c r="I191" s="11" t="s">
        <v>9</v>
      </c>
      <c r="J191" s="12"/>
      <c r="K191" s="19" t="s">
        <v>9</v>
      </c>
      <c r="L191">
        <f t="shared" si="2"/>
        <v>3</v>
      </c>
    </row>
    <row r="192" spans="1:12" ht="15.75" thickBot="1" x14ac:dyDescent="0.3">
      <c r="A192" s="60"/>
      <c r="B192" s="60"/>
      <c r="C192" s="60"/>
      <c r="D192" s="55"/>
      <c r="E192" s="42" t="s">
        <v>205</v>
      </c>
      <c r="F192" s="35">
        <v>1</v>
      </c>
      <c r="G192" s="10" t="s">
        <v>24</v>
      </c>
      <c r="H192" s="11" t="s">
        <v>9</v>
      </c>
      <c r="I192" s="11" t="s">
        <v>9</v>
      </c>
      <c r="J192" s="12"/>
      <c r="K192" s="19" t="s">
        <v>9</v>
      </c>
      <c r="L192">
        <f t="shared" si="2"/>
        <v>3</v>
      </c>
    </row>
    <row r="193" spans="1:12" ht="15.75" thickBot="1" x14ac:dyDescent="0.3">
      <c r="A193" s="60"/>
      <c r="B193" s="60"/>
      <c r="C193" s="60"/>
      <c r="D193" s="55"/>
      <c r="E193" s="42" t="s">
        <v>206</v>
      </c>
      <c r="F193" s="35">
        <v>1</v>
      </c>
      <c r="G193" s="10" t="s">
        <v>24</v>
      </c>
      <c r="H193" s="11" t="s">
        <v>9</v>
      </c>
      <c r="I193" s="11" t="s">
        <v>9</v>
      </c>
      <c r="J193" s="12"/>
      <c r="K193" s="19" t="s">
        <v>9</v>
      </c>
      <c r="L193">
        <f t="shared" si="2"/>
        <v>3</v>
      </c>
    </row>
    <row r="194" spans="1:12" ht="15.75" thickBot="1" x14ac:dyDescent="0.3">
      <c r="A194" s="60"/>
      <c r="B194" s="60"/>
      <c r="C194" s="60"/>
      <c r="D194" s="57"/>
      <c r="E194" s="45" t="s">
        <v>111</v>
      </c>
      <c r="F194" s="35">
        <v>1</v>
      </c>
      <c r="G194" s="10" t="s">
        <v>24</v>
      </c>
      <c r="H194" s="11" t="s">
        <v>9</v>
      </c>
      <c r="I194" s="11" t="s">
        <v>9</v>
      </c>
      <c r="J194" s="12"/>
      <c r="K194" s="19" t="s">
        <v>9</v>
      </c>
      <c r="L194">
        <f t="shared" si="2"/>
        <v>3</v>
      </c>
    </row>
    <row r="195" spans="1:12" ht="15.75" thickBot="1" x14ac:dyDescent="0.3">
      <c r="A195" s="60"/>
      <c r="B195" s="60"/>
      <c r="C195" s="60"/>
      <c r="D195" s="23" t="s">
        <v>207</v>
      </c>
      <c r="E195" s="48" t="s">
        <v>208</v>
      </c>
      <c r="F195" s="35">
        <v>1</v>
      </c>
      <c r="G195" s="10" t="s">
        <v>130</v>
      </c>
      <c r="H195" s="11" t="s">
        <v>9</v>
      </c>
      <c r="I195" s="11" t="s">
        <v>9</v>
      </c>
      <c r="J195" s="12"/>
      <c r="K195" s="19" t="s">
        <v>9</v>
      </c>
      <c r="L195">
        <f t="shared" si="2"/>
        <v>3</v>
      </c>
    </row>
    <row r="196" spans="1:12" ht="15.75" thickBot="1" x14ac:dyDescent="0.3">
      <c r="A196" s="60"/>
      <c r="B196" s="60"/>
      <c r="C196" s="60"/>
      <c r="D196" s="53" t="s">
        <v>209</v>
      </c>
      <c r="E196" s="44" t="s">
        <v>210</v>
      </c>
      <c r="F196" s="35">
        <v>1</v>
      </c>
      <c r="G196" s="10" t="s">
        <v>24</v>
      </c>
      <c r="H196" s="11" t="s">
        <v>9</v>
      </c>
      <c r="I196" s="11" t="s">
        <v>9</v>
      </c>
      <c r="J196" s="12"/>
      <c r="K196" s="19" t="s">
        <v>9</v>
      </c>
      <c r="L196">
        <f t="shared" si="2"/>
        <v>3</v>
      </c>
    </row>
    <row r="197" spans="1:12" ht="15.75" thickBot="1" x14ac:dyDescent="0.3">
      <c r="A197" s="60"/>
      <c r="B197" s="60"/>
      <c r="C197" s="60"/>
      <c r="D197" s="55"/>
      <c r="E197" s="42" t="s">
        <v>211</v>
      </c>
      <c r="F197" s="35">
        <v>1</v>
      </c>
      <c r="G197" s="10" t="s">
        <v>130</v>
      </c>
      <c r="H197" s="11" t="s">
        <v>9</v>
      </c>
      <c r="I197" s="11" t="s">
        <v>9</v>
      </c>
      <c r="J197" s="12"/>
      <c r="K197" s="19" t="s">
        <v>9</v>
      </c>
      <c r="L197">
        <f t="shared" si="2"/>
        <v>3</v>
      </c>
    </row>
    <row r="198" spans="1:12" ht="15.75" thickBot="1" x14ac:dyDescent="0.3">
      <c r="A198" s="60"/>
      <c r="B198" s="60"/>
      <c r="C198" s="60"/>
      <c r="D198" s="55"/>
      <c r="E198" s="42" t="s">
        <v>212</v>
      </c>
      <c r="F198" s="35">
        <v>1</v>
      </c>
      <c r="G198" s="10" t="s">
        <v>15</v>
      </c>
      <c r="H198" s="11" t="s">
        <v>9</v>
      </c>
      <c r="I198" s="11" t="s">
        <v>9</v>
      </c>
      <c r="J198" s="12"/>
      <c r="K198" s="19" t="s">
        <v>9</v>
      </c>
      <c r="L198">
        <f t="shared" si="2"/>
        <v>3</v>
      </c>
    </row>
    <row r="199" spans="1:12" ht="15.75" thickBot="1" x14ac:dyDescent="0.3">
      <c r="A199" s="60"/>
      <c r="B199" s="60"/>
      <c r="C199" s="60"/>
      <c r="D199" s="55"/>
      <c r="E199" s="42" t="s">
        <v>213</v>
      </c>
      <c r="F199" s="35">
        <v>1</v>
      </c>
      <c r="G199" s="10" t="s">
        <v>15</v>
      </c>
      <c r="H199" s="11" t="s">
        <v>9</v>
      </c>
      <c r="I199" s="11" t="s">
        <v>9</v>
      </c>
      <c r="J199" s="12"/>
      <c r="K199" s="19" t="s">
        <v>9</v>
      </c>
      <c r="L199">
        <f t="shared" si="2"/>
        <v>3</v>
      </c>
    </row>
    <row r="200" spans="1:12" ht="15.75" thickBot="1" x14ac:dyDescent="0.3">
      <c r="A200" s="60"/>
      <c r="B200" s="60"/>
      <c r="C200" s="60"/>
      <c r="D200" s="55"/>
      <c r="E200" s="42" t="s">
        <v>214</v>
      </c>
      <c r="F200" s="35">
        <v>1</v>
      </c>
      <c r="G200" s="10" t="s">
        <v>15</v>
      </c>
      <c r="H200" s="11" t="s">
        <v>9</v>
      </c>
      <c r="I200" s="11" t="s">
        <v>9</v>
      </c>
      <c r="J200" s="12"/>
      <c r="K200" s="19" t="s">
        <v>9</v>
      </c>
      <c r="L200">
        <f t="shared" si="2"/>
        <v>3</v>
      </c>
    </row>
    <row r="201" spans="1:12" ht="15.75" thickBot="1" x14ac:dyDescent="0.3">
      <c r="A201" s="60"/>
      <c r="B201" s="60"/>
      <c r="C201" s="60"/>
      <c r="D201" s="55"/>
      <c r="E201" s="42" t="s">
        <v>215</v>
      </c>
      <c r="F201" s="35">
        <v>1</v>
      </c>
      <c r="G201" s="10" t="s">
        <v>15</v>
      </c>
      <c r="H201" s="11" t="s">
        <v>9</v>
      </c>
      <c r="I201" s="11" t="s">
        <v>9</v>
      </c>
      <c r="J201" s="12"/>
      <c r="K201" s="19" t="s">
        <v>9</v>
      </c>
      <c r="L201">
        <f t="shared" si="2"/>
        <v>3</v>
      </c>
    </row>
    <row r="202" spans="1:12" ht="15.75" thickBot="1" x14ac:dyDescent="0.3">
      <c r="A202" s="60"/>
      <c r="B202" s="60"/>
      <c r="C202" s="60"/>
      <c r="D202" s="55"/>
      <c r="E202" s="42" t="s">
        <v>216</v>
      </c>
      <c r="F202" s="35">
        <v>1</v>
      </c>
      <c r="G202" s="10" t="s">
        <v>15</v>
      </c>
      <c r="H202" s="11" t="s">
        <v>9</v>
      </c>
      <c r="I202" s="11" t="s">
        <v>9</v>
      </c>
      <c r="J202" s="12"/>
      <c r="K202" s="19" t="s">
        <v>9</v>
      </c>
      <c r="L202">
        <f t="shared" ref="L202:L225" si="3">F202*COUNTA(H202:K202)</f>
        <v>3</v>
      </c>
    </row>
    <row r="203" spans="1:12" ht="15.75" thickBot="1" x14ac:dyDescent="0.3">
      <c r="A203" s="60"/>
      <c r="B203" s="60"/>
      <c r="C203" s="60"/>
      <c r="D203" s="55"/>
      <c r="E203" s="42" t="s">
        <v>217</v>
      </c>
      <c r="F203" s="35">
        <v>1</v>
      </c>
      <c r="G203" s="10" t="s">
        <v>15</v>
      </c>
      <c r="H203" s="11" t="s">
        <v>9</v>
      </c>
      <c r="I203" s="11" t="s">
        <v>9</v>
      </c>
      <c r="J203" s="12"/>
      <c r="K203" s="19" t="s">
        <v>9</v>
      </c>
      <c r="L203">
        <f t="shared" si="3"/>
        <v>3</v>
      </c>
    </row>
    <row r="204" spans="1:12" ht="15.75" thickBot="1" x14ac:dyDescent="0.3">
      <c r="A204" s="60"/>
      <c r="B204" s="60"/>
      <c r="C204" s="60"/>
      <c r="D204" s="55"/>
      <c r="E204" s="42" t="s">
        <v>218</v>
      </c>
      <c r="F204" s="35">
        <v>1</v>
      </c>
      <c r="G204" s="10" t="s">
        <v>24</v>
      </c>
      <c r="H204" s="11" t="s">
        <v>9</v>
      </c>
      <c r="I204" s="11" t="s">
        <v>9</v>
      </c>
      <c r="J204" s="12"/>
      <c r="K204" s="19" t="s">
        <v>9</v>
      </c>
      <c r="L204">
        <f t="shared" si="3"/>
        <v>3</v>
      </c>
    </row>
    <row r="205" spans="1:12" ht="15.75" thickBot="1" x14ac:dyDescent="0.3">
      <c r="A205" s="60"/>
      <c r="B205" s="60"/>
      <c r="C205" s="61"/>
      <c r="D205" s="57"/>
      <c r="E205" s="45" t="s">
        <v>219</v>
      </c>
      <c r="F205" s="35">
        <v>1</v>
      </c>
      <c r="G205" s="10" t="s">
        <v>24</v>
      </c>
      <c r="H205" s="11" t="s">
        <v>9</v>
      </c>
      <c r="I205" s="11" t="s">
        <v>9</v>
      </c>
      <c r="J205" s="12"/>
      <c r="K205" s="19" t="s">
        <v>9</v>
      </c>
      <c r="L205">
        <f t="shared" si="3"/>
        <v>3</v>
      </c>
    </row>
    <row r="206" spans="1:12" ht="15.75" thickBot="1" x14ac:dyDescent="0.3">
      <c r="A206" s="60"/>
      <c r="B206" s="60"/>
      <c r="C206" s="53"/>
      <c r="D206" s="62"/>
      <c r="E206" s="46" t="s">
        <v>220</v>
      </c>
      <c r="F206" s="35">
        <v>1</v>
      </c>
      <c r="G206" s="10" t="s">
        <v>24</v>
      </c>
      <c r="H206" s="11" t="s">
        <v>9</v>
      </c>
      <c r="I206" s="12"/>
      <c r="J206" s="12"/>
      <c r="K206" s="19" t="s">
        <v>9</v>
      </c>
      <c r="L206">
        <f t="shared" si="3"/>
        <v>2</v>
      </c>
    </row>
    <row r="207" spans="1:12" ht="15.75" thickBot="1" x14ac:dyDescent="0.3">
      <c r="A207" s="60"/>
      <c r="B207" s="60"/>
      <c r="C207" s="55"/>
      <c r="D207" s="63"/>
      <c r="E207" s="42" t="s">
        <v>221</v>
      </c>
      <c r="F207" s="35">
        <v>1</v>
      </c>
      <c r="G207" s="10" t="s">
        <v>24</v>
      </c>
      <c r="H207" s="11" t="s">
        <v>9</v>
      </c>
      <c r="I207" s="12"/>
      <c r="J207" s="12"/>
      <c r="K207" s="19" t="s">
        <v>9</v>
      </c>
      <c r="L207">
        <f t="shared" si="3"/>
        <v>2</v>
      </c>
    </row>
    <row r="208" spans="1:12" ht="15.75" thickBot="1" x14ac:dyDescent="0.3">
      <c r="A208" s="61"/>
      <c r="B208" s="61"/>
      <c r="C208" s="57"/>
      <c r="D208" s="64"/>
      <c r="E208" s="49" t="s">
        <v>222</v>
      </c>
      <c r="F208" s="35">
        <v>1</v>
      </c>
      <c r="G208" s="14" t="s">
        <v>24</v>
      </c>
      <c r="H208" s="15" t="s">
        <v>9</v>
      </c>
      <c r="I208" s="16"/>
      <c r="J208" s="16"/>
      <c r="K208" s="20" t="s">
        <v>9</v>
      </c>
      <c r="L208">
        <f t="shared" si="3"/>
        <v>2</v>
      </c>
    </row>
    <row r="209" spans="1:12" x14ac:dyDescent="0.25">
      <c r="A209" s="59" t="s">
        <v>223</v>
      </c>
      <c r="B209" s="53" t="s">
        <v>160</v>
      </c>
      <c r="C209" s="62"/>
      <c r="D209" s="62"/>
      <c r="E209" s="41" t="s">
        <v>224</v>
      </c>
      <c r="F209" s="37">
        <v>1</v>
      </c>
      <c r="G209" s="6" t="s">
        <v>225</v>
      </c>
      <c r="H209" s="7" t="s">
        <v>9</v>
      </c>
      <c r="I209" s="8"/>
      <c r="J209" s="7" t="s">
        <v>9</v>
      </c>
      <c r="K209" s="18" t="s">
        <v>9</v>
      </c>
      <c r="L209">
        <f t="shared" si="3"/>
        <v>3</v>
      </c>
    </row>
    <row r="210" spans="1:12" x14ac:dyDescent="0.25">
      <c r="A210" s="60"/>
      <c r="B210" s="55"/>
      <c r="C210" s="63"/>
      <c r="D210" s="63"/>
      <c r="E210" s="42" t="s">
        <v>226</v>
      </c>
      <c r="F210" s="32">
        <v>1</v>
      </c>
      <c r="G210" s="10" t="s">
        <v>225</v>
      </c>
      <c r="H210" s="11" t="s">
        <v>9</v>
      </c>
      <c r="I210" s="12"/>
      <c r="J210" s="11" t="s">
        <v>9</v>
      </c>
      <c r="K210" s="19" t="s">
        <v>9</v>
      </c>
      <c r="L210">
        <f t="shared" si="3"/>
        <v>3</v>
      </c>
    </row>
    <row r="211" spans="1:12" ht="15.75" thickBot="1" x14ac:dyDescent="0.3">
      <c r="A211" s="60"/>
      <c r="B211" s="57"/>
      <c r="C211" s="64"/>
      <c r="D211" s="64"/>
      <c r="E211" s="45" t="s">
        <v>227</v>
      </c>
      <c r="F211" s="33">
        <v>1</v>
      </c>
      <c r="G211" s="10" t="s">
        <v>24</v>
      </c>
      <c r="H211" s="11" t="s">
        <v>9</v>
      </c>
      <c r="I211" s="12"/>
      <c r="J211" s="11" t="s">
        <v>9</v>
      </c>
      <c r="K211" s="19" t="s">
        <v>9</v>
      </c>
      <c r="L211">
        <f t="shared" si="3"/>
        <v>3</v>
      </c>
    </row>
    <row r="212" spans="1:12" x14ac:dyDescent="0.25">
      <c r="A212" s="60"/>
      <c r="B212" s="53" t="s">
        <v>81</v>
      </c>
      <c r="C212" s="62"/>
      <c r="D212" s="62"/>
      <c r="E212" s="44" t="s">
        <v>228</v>
      </c>
      <c r="F212" s="31">
        <v>1</v>
      </c>
      <c r="G212" s="10" t="s">
        <v>229</v>
      </c>
      <c r="H212" s="11" t="s">
        <v>9</v>
      </c>
      <c r="I212" s="11" t="s">
        <v>9</v>
      </c>
      <c r="J212" s="11" t="s">
        <v>9</v>
      </c>
      <c r="K212" s="19" t="s">
        <v>9</v>
      </c>
      <c r="L212">
        <f t="shared" si="3"/>
        <v>4</v>
      </c>
    </row>
    <row r="213" spans="1:12" x14ac:dyDescent="0.25">
      <c r="A213" s="60"/>
      <c r="B213" s="55"/>
      <c r="C213" s="63"/>
      <c r="D213" s="63"/>
      <c r="E213" s="42" t="s">
        <v>230</v>
      </c>
      <c r="F213" s="32">
        <v>1</v>
      </c>
      <c r="G213" s="10" t="s">
        <v>231</v>
      </c>
      <c r="H213" s="11" t="s">
        <v>9</v>
      </c>
      <c r="I213" s="11" t="s">
        <v>9</v>
      </c>
      <c r="J213" s="11" t="s">
        <v>9</v>
      </c>
      <c r="K213" s="19" t="s">
        <v>9</v>
      </c>
      <c r="L213">
        <f t="shared" si="3"/>
        <v>4</v>
      </c>
    </row>
    <row r="214" spans="1:12" x14ac:dyDescent="0.25">
      <c r="A214" s="60"/>
      <c r="B214" s="55"/>
      <c r="C214" s="63"/>
      <c r="D214" s="63"/>
      <c r="E214" s="42" t="s">
        <v>232</v>
      </c>
      <c r="F214" s="32">
        <v>1</v>
      </c>
      <c r="G214" s="10" t="s">
        <v>229</v>
      </c>
      <c r="H214" s="11" t="s">
        <v>9</v>
      </c>
      <c r="I214" s="11" t="s">
        <v>9</v>
      </c>
      <c r="J214" s="11" t="s">
        <v>9</v>
      </c>
      <c r="K214" s="19" t="s">
        <v>9</v>
      </c>
      <c r="L214">
        <f t="shared" si="3"/>
        <v>4</v>
      </c>
    </row>
    <row r="215" spans="1:12" x14ac:dyDescent="0.25">
      <c r="A215" s="60"/>
      <c r="B215" s="55"/>
      <c r="C215" s="63"/>
      <c r="D215" s="63"/>
      <c r="E215" s="42" t="s">
        <v>233</v>
      </c>
      <c r="F215" s="32">
        <v>1</v>
      </c>
      <c r="G215" s="10" t="s">
        <v>231</v>
      </c>
      <c r="H215" s="11" t="s">
        <v>9</v>
      </c>
      <c r="I215" s="11" t="s">
        <v>9</v>
      </c>
      <c r="J215" s="11" t="s">
        <v>9</v>
      </c>
      <c r="K215" s="19" t="s">
        <v>9</v>
      </c>
      <c r="L215">
        <f t="shared" si="3"/>
        <v>4</v>
      </c>
    </row>
    <row r="216" spans="1:12" x14ac:dyDescent="0.25">
      <c r="A216" s="60"/>
      <c r="B216" s="55"/>
      <c r="C216" s="63"/>
      <c r="D216" s="63"/>
      <c r="E216" s="42" t="s">
        <v>234</v>
      </c>
      <c r="F216" s="32">
        <v>1</v>
      </c>
      <c r="G216" s="10" t="s">
        <v>231</v>
      </c>
      <c r="H216" s="11" t="s">
        <v>9</v>
      </c>
      <c r="I216" s="11" t="s">
        <v>9</v>
      </c>
      <c r="J216" s="11" t="s">
        <v>9</v>
      </c>
      <c r="K216" s="19" t="s">
        <v>9</v>
      </c>
      <c r="L216">
        <f t="shared" si="3"/>
        <v>4</v>
      </c>
    </row>
    <row r="217" spans="1:12" ht="15.75" thickBot="1" x14ac:dyDescent="0.3">
      <c r="A217" s="61"/>
      <c r="B217" s="57"/>
      <c r="C217" s="64"/>
      <c r="D217" s="64"/>
      <c r="E217" s="49" t="s">
        <v>235</v>
      </c>
      <c r="F217" s="36">
        <v>1</v>
      </c>
      <c r="G217" s="14" t="s">
        <v>231</v>
      </c>
      <c r="H217" s="15" t="s">
        <v>9</v>
      </c>
      <c r="I217" s="15" t="s">
        <v>9</v>
      </c>
      <c r="J217" s="15" t="s">
        <v>9</v>
      </c>
      <c r="K217" s="20" t="s">
        <v>9</v>
      </c>
      <c r="L217">
        <f t="shared" si="3"/>
        <v>4</v>
      </c>
    </row>
    <row r="218" spans="1:12" ht="30" x14ac:dyDescent="0.25">
      <c r="A218" s="59" t="s">
        <v>236</v>
      </c>
      <c r="B218" s="53" t="s">
        <v>237</v>
      </c>
      <c r="C218" s="62"/>
      <c r="D218" s="62"/>
      <c r="E218" s="41" t="s">
        <v>259</v>
      </c>
      <c r="F218" s="37">
        <v>8</v>
      </c>
      <c r="G218" s="6" t="s">
        <v>238</v>
      </c>
      <c r="H218" s="7" t="s">
        <v>9</v>
      </c>
      <c r="I218" s="8"/>
      <c r="J218" s="8"/>
      <c r="K218" s="9"/>
      <c r="L218">
        <f t="shared" si="3"/>
        <v>8</v>
      </c>
    </row>
    <row r="219" spans="1:12" x14ac:dyDescent="0.25">
      <c r="A219" s="60"/>
      <c r="B219" s="55"/>
      <c r="C219" s="63"/>
      <c r="D219" s="63"/>
      <c r="E219" s="42" t="s">
        <v>260</v>
      </c>
      <c r="F219" s="32">
        <v>6</v>
      </c>
      <c r="G219" s="10" t="s">
        <v>239</v>
      </c>
      <c r="H219" s="11" t="s">
        <v>9</v>
      </c>
      <c r="I219" s="12"/>
      <c r="J219" s="12"/>
      <c r="K219" s="13"/>
      <c r="L219">
        <f t="shared" si="3"/>
        <v>6</v>
      </c>
    </row>
    <row r="220" spans="1:12" x14ac:dyDescent="0.25">
      <c r="A220" s="60"/>
      <c r="B220" s="55"/>
      <c r="C220" s="63"/>
      <c r="D220" s="63"/>
      <c r="E220" s="42" t="s">
        <v>261</v>
      </c>
      <c r="F220" s="32">
        <v>2</v>
      </c>
      <c r="G220" s="10" t="s">
        <v>231</v>
      </c>
      <c r="H220" s="11" t="s">
        <v>9</v>
      </c>
      <c r="I220" s="12"/>
      <c r="J220" s="12"/>
      <c r="K220" s="13"/>
      <c r="L220">
        <f t="shared" si="3"/>
        <v>2</v>
      </c>
    </row>
    <row r="221" spans="1:12" x14ac:dyDescent="0.25">
      <c r="A221" s="60"/>
      <c r="B221" s="55"/>
      <c r="C221" s="63"/>
      <c r="D221" s="63"/>
      <c r="E221" s="42" t="s">
        <v>262</v>
      </c>
      <c r="F221" s="32">
        <v>4</v>
      </c>
      <c r="G221" s="10" t="s">
        <v>231</v>
      </c>
      <c r="H221" s="11" t="s">
        <v>9</v>
      </c>
      <c r="I221" s="12"/>
      <c r="J221" s="12"/>
      <c r="K221" s="13"/>
      <c r="L221">
        <f t="shared" si="3"/>
        <v>4</v>
      </c>
    </row>
    <row r="222" spans="1:12" x14ac:dyDescent="0.25">
      <c r="A222" s="60"/>
      <c r="B222" s="55"/>
      <c r="C222" s="63"/>
      <c r="D222" s="63"/>
      <c r="E222" s="42" t="s">
        <v>263</v>
      </c>
      <c r="F222" s="32">
        <v>4</v>
      </c>
      <c r="G222" s="10" t="s">
        <v>239</v>
      </c>
      <c r="H222" s="11" t="s">
        <v>9</v>
      </c>
      <c r="I222" s="12"/>
      <c r="J222" s="12"/>
      <c r="K222" s="13"/>
      <c r="L222">
        <f t="shared" si="3"/>
        <v>4</v>
      </c>
    </row>
    <row r="223" spans="1:12" x14ac:dyDescent="0.25">
      <c r="A223" s="60"/>
      <c r="B223" s="55"/>
      <c r="C223" s="63"/>
      <c r="D223" s="63"/>
      <c r="E223" s="42" t="s">
        <v>264</v>
      </c>
      <c r="F223" s="32">
        <v>4</v>
      </c>
      <c r="G223" s="10" t="s">
        <v>239</v>
      </c>
      <c r="H223" s="11" t="s">
        <v>9</v>
      </c>
      <c r="I223" s="12"/>
      <c r="J223" s="12"/>
      <c r="K223" s="13"/>
      <c r="L223">
        <f t="shared" si="3"/>
        <v>4</v>
      </c>
    </row>
    <row r="224" spans="1:12" x14ac:dyDescent="0.25">
      <c r="A224" s="60"/>
      <c r="B224" s="55"/>
      <c r="C224" s="63"/>
      <c r="D224" s="63"/>
      <c r="E224" s="42" t="s">
        <v>240</v>
      </c>
      <c r="F224" s="32">
        <v>1</v>
      </c>
      <c r="G224" s="10" t="s">
        <v>241</v>
      </c>
      <c r="H224" s="11" t="s">
        <v>9</v>
      </c>
      <c r="I224" s="12"/>
      <c r="J224" s="12"/>
      <c r="K224" s="13"/>
      <c r="L224">
        <f t="shared" si="3"/>
        <v>1</v>
      </c>
    </row>
    <row r="225" spans="1:12" ht="15.75" thickBot="1" x14ac:dyDescent="0.3">
      <c r="A225" s="61"/>
      <c r="B225" s="57"/>
      <c r="C225" s="64"/>
      <c r="D225" s="64"/>
      <c r="E225" s="49" t="s">
        <v>242</v>
      </c>
      <c r="F225" s="36">
        <v>1</v>
      </c>
      <c r="G225" s="14" t="s">
        <v>241</v>
      </c>
      <c r="H225" s="15" t="s">
        <v>9</v>
      </c>
      <c r="I225" s="16"/>
      <c r="J225" s="16"/>
      <c r="K225" s="17"/>
      <c r="L225">
        <f t="shared" si="3"/>
        <v>1</v>
      </c>
    </row>
  </sheetData>
  <autoFilter ref="A6:J225" xr:uid="{00000000-0009-0000-0000-000000000000}"/>
  <mergeCells count="49">
    <mergeCell ref="D123:D128"/>
    <mergeCell ref="D12:D15"/>
    <mergeCell ref="C104:D104"/>
    <mergeCell ref="B218:D225"/>
    <mergeCell ref="C38:D47"/>
    <mergeCell ref="C48:D65"/>
    <mergeCell ref="C206:D208"/>
    <mergeCell ref="D85:D92"/>
    <mergeCell ref="D93:D95"/>
    <mergeCell ref="D110:D111"/>
    <mergeCell ref="D108:D109"/>
    <mergeCell ref="D105:D106"/>
    <mergeCell ref="D102:D103"/>
    <mergeCell ref="D100:D101"/>
    <mergeCell ref="D97:D98"/>
    <mergeCell ref="B85:B104"/>
    <mergeCell ref="D129:D130"/>
    <mergeCell ref="H5:K5"/>
    <mergeCell ref="D191:D194"/>
    <mergeCell ref="D187:D190"/>
    <mergeCell ref="D172:D185"/>
    <mergeCell ref="D170:D171"/>
    <mergeCell ref="D166:D169"/>
    <mergeCell ref="D163:D165"/>
    <mergeCell ref="D157:D162"/>
    <mergeCell ref="D152:D155"/>
    <mergeCell ref="D142:D151"/>
    <mergeCell ref="D131:D141"/>
    <mergeCell ref="D118:D122"/>
    <mergeCell ref="D113:D117"/>
    <mergeCell ref="A21:D37"/>
    <mergeCell ref="A7:C20"/>
    <mergeCell ref="D16:D19"/>
    <mergeCell ref="A1:K1"/>
    <mergeCell ref="C66:D84"/>
    <mergeCell ref="B38:B84"/>
    <mergeCell ref="A218:A225"/>
    <mergeCell ref="B105:B208"/>
    <mergeCell ref="B209:D211"/>
    <mergeCell ref="B212:D217"/>
    <mergeCell ref="A38:A208"/>
    <mergeCell ref="A209:A217"/>
    <mergeCell ref="C85:C95"/>
    <mergeCell ref="C96:C99"/>
    <mergeCell ref="C100:C103"/>
    <mergeCell ref="C105:C112"/>
    <mergeCell ref="C113:C155"/>
    <mergeCell ref="C156:C205"/>
    <mergeCell ref="D196:D20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1ce4a-8b57-4864-aa7b-faf8953e39a0">
      <Terms xmlns="http://schemas.microsoft.com/office/infopath/2007/PartnerControls"/>
    </lcf76f155ced4ddcb4097134ff3c332f>
    <TaxCatchAll xmlns="bb64711e-1dc9-404c-82ac-35ae2c85ff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C42630022B74896C7A78B01BB572C" ma:contentTypeVersion="13" ma:contentTypeDescription="Crée un document." ma:contentTypeScope="" ma:versionID="1e172800fd93ef73d2182c8db864d3fc">
  <xsd:schema xmlns:xsd="http://www.w3.org/2001/XMLSchema" xmlns:xs="http://www.w3.org/2001/XMLSchema" xmlns:p="http://schemas.microsoft.com/office/2006/metadata/properties" xmlns:ns2="5961ce4a-8b57-4864-aa7b-faf8953e39a0" xmlns:ns3="bb64711e-1dc9-404c-82ac-35ae2c85ff03" targetNamespace="http://schemas.microsoft.com/office/2006/metadata/properties" ma:root="true" ma:fieldsID="ee1ead44bb726b67d7096c93228265e3" ns2:_="" ns3:_="">
    <xsd:import namespace="5961ce4a-8b57-4864-aa7b-faf8953e39a0"/>
    <xsd:import namespace="bb64711e-1dc9-404c-82ac-35ae2c85f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1ce4a-8b57-4864-aa7b-faf8953e3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fc58c574-80af-415f-8f56-7478d336fa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4711e-1dc9-404c-82ac-35ae2c85f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2ee3472-ac28-402c-a938-239deb230c53}" ma:internalName="TaxCatchAll" ma:showField="CatchAllData" ma:web="bb64711e-1dc9-404c-82ac-35ae2c85f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C1570-9601-40EB-A237-CABF09DDEBBA}">
  <ds:schemaRefs>
    <ds:schemaRef ds:uri="http://schemas.microsoft.com/office/2006/metadata/properties"/>
    <ds:schemaRef ds:uri="http://schemas.microsoft.com/office/infopath/2007/PartnerControls"/>
    <ds:schemaRef ds:uri="5961ce4a-8b57-4864-aa7b-faf8953e39a0"/>
    <ds:schemaRef ds:uri="bb64711e-1dc9-404c-82ac-35ae2c85ff03"/>
  </ds:schemaRefs>
</ds:datastoreItem>
</file>

<file path=customXml/itemProps2.xml><?xml version="1.0" encoding="utf-8"?>
<ds:datastoreItem xmlns:ds="http://schemas.openxmlformats.org/officeDocument/2006/customXml" ds:itemID="{C625DFA4-E14C-4111-A9A1-555E3F7E8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E7502-6197-49EE-A8BA-ABB88C62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1ce4a-8b57-4864-aa7b-faf8953e39a0"/>
    <ds:schemaRef ds:uri="bb64711e-1dc9-404c-82ac-35ae2c85ff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220211</vt:lpstr>
    </vt:vector>
  </TitlesOfParts>
  <Manager/>
  <Company>Bureau Veritas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 LEES PERASSO</dc:creator>
  <cp:keywords/>
  <dc:description/>
  <cp:lastModifiedBy>Damien PRUNEL</cp:lastModifiedBy>
  <cp:revision/>
  <dcterms:created xsi:type="dcterms:W3CDTF">2020-11-13T08:06:36Z</dcterms:created>
  <dcterms:modified xsi:type="dcterms:W3CDTF">2023-03-01T17:07:09Z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0x010100239C42630022B74896C7A78B01BB572C</vt:lpwstr>
  </property>
  <property fmtid="{D5CDD505-2E9C-101B-9397-08002B2CF9AE}" pid="3" name="MediaServiceImageTags">
    <vt:lpwstr/>
  </property>
</Properties>
</file>